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'Sheet1'!$A$1:$D$78</definedName>
  </definedNames>
  <calcPr fullCalcOnLoad="1"/>
</workbook>
</file>

<file path=xl/sharedStrings.xml><?xml version="1.0" encoding="utf-8"?>
<sst xmlns="http://schemas.openxmlformats.org/spreadsheetml/2006/main" count="77" uniqueCount="77">
  <si>
    <t>3 Cushion Sofa</t>
  </si>
  <si>
    <t>4 Cushion Sofa</t>
  </si>
  <si>
    <t>Large Chair</t>
  </si>
  <si>
    <t>Loveseat</t>
  </si>
  <si>
    <t>End Table</t>
  </si>
  <si>
    <t>Coffee Table</t>
  </si>
  <si>
    <t>Floor Lamp</t>
  </si>
  <si>
    <t>Item</t>
  </si>
  <si>
    <t>Quantity</t>
  </si>
  <si>
    <t>Grandfather Clock</t>
  </si>
  <si>
    <t>Dining Room Table</t>
  </si>
  <si>
    <t>Kitchen Table</t>
  </si>
  <si>
    <t>China Cabinet</t>
  </si>
  <si>
    <t>Straight Chair</t>
  </si>
  <si>
    <t>Bedroom</t>
  </si>
  <si>
    <t>Night Table</t>
  </si>
  <si>
    <t>Ottoman</t>
  </si>
  <si>
    <t>Book Case (small)</t>
  </si>
  <si>
    <t>Book Case (large)</t>
  </si>
  <si>
    <t>Armoire (small)</t>
  </si>
  <si>
    <t>Vanity</t>
  </si>
  <si>
    <t>Living Room/Den</t>
  </si>
  <si>
    <t>Sofa Table</t>
  </si>
  <si>
    <t>Artificial Plant</t>
  </si>
  <si>
    <t>Hutch</t>
  </si>
  <si>
    <t>Buffet</t>
  </si>
  <si>
    <t>Office Chair</t>
  </si>
  <si>
    <t>Filing Cabinet</t>
  </si>
  <si>
    <t xml:space="preserve">Desk </t>
  </si>
  <si>
    <t>Appliances</t>
  </si>
  <si>
    <t>Washer</t>
  </si>
  <si>
    <t>Dryer</t>
  </si>
  <si>
    <t>Vacuum</t>
  </si>
  <si>
    <t>Freezer</t>
  </si>
  <si>
    <t>Microwave Oven</t>
  </si>
  <si>
    <t>Dishwasher</t>
  </si>
  <si>
    <t>Range</t>
  </si>
  <si>
    <t>Miscellaneous</t>
  </si>
  <si>
    <t>Bicycle</t>
  </si>
  <si>
    <t>Pool Table</t>
  </si>
  <si>
    <t>Entertainment</t>
  </si>
  <si>
    <t>TV (big screen)</t>
  </si>
  <si>
    <t>Speakers</t>
  </si>
  <si>
    <t>TV (basic)</t>
  </si>
  <si>
    <t>Entertainment Center (small)</t>
  </si>
  <si>
    <t>Trash Can</t>
  </si>
  <si>
    <t>Piano (upright)</t>
  </si>
  <si>
    <t>Tool Chest</t>
  </si>
  <si>
    <t>Suitcase</t>
  </si>
  <si>
    <t>Glider</t>
  </si>
  <si>
    <t>Bench</t>
  </si>
  <si>
    <t>Boxes</t>
  </si>
  <si>
    <t>Estimated Cubic Feet</t>
  </si>
  <si>
    <t>Outdoor Grill</t>
  </si>
  <si>
    <t>Occasional Chair</t>
  </si>
  <si>
    <t>Refrigerator</t>
  </si>
  <si>
    <t>Armoire (large)</t>
  </si>
  <si>
    <t>12'</t>
  </si>
  <si>
    <t>16'</t>
  </si>
  <si>
    <t>20'</t>
  </si>
  <si>
    <t>What is Best For Me?</t>
  </si>
  <si>
    <t>King Bed</t>
  </si>
  <si>
    <t>Queen Bed</t>
  </si>
  <si>
    <t>Double Bed</t>
  </si>
  <si>
    <t>Single Bed</t>
  </si>
  <si>
    <t>Dresser (single)</t>
  </si>
  <si>
    <t>Dresser (double)</t>
  </si>
  <si>
    <t>Dresser (triple)</t>
  </si>
  <si>
    <t>Stereo Rack</t>
  </si>
  <si>
    <t>Go Mini's Calculator</t>
  </si>
  <si>
    <t xml:space="preserve">Office  </t>
  </si>
  <si>
    <t>Dining Room/Kitchen</t>
  </si>
  <si>
    <t>Please keep in mind; this is a tool that was designed to assist you in estimating the size and number of Go Minis you will need.  Packing, loading, and furniture size will differ with each situation.</t>
  </si>
  <si>
    <t>small  (12x12x18)</t>
  </si>
  <si>
    <t>medium  (18x18x16)</t>
  </si>
  <si>
    <t>large  (18x18x24)</t>
  </si>
  <si>
    <t>8'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</si>
</sst>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b/>
      <sz val="15"/>
      <name val="Georgia"/>
      <family val="1"/>
    </font>
    <font>
      <sz val="10"/>
      <name val="Georgia"/>
      <family val="1"/>
    </font>
    <font>
      <b/>
      <sz val="17"/>
      <color indexed="10"/>
      <name val="Georgia"/>
      <family val="1"/>
    </font>
    <font>
      <b/>
      <sz val="11"/>
      <name val="Georgia"/>
      <family val="1"/>
    </font>
    <font>
      <sz val="12"/>
      <name val="Georgia"/>
      <family val="1"/>
    </font>
    <font>
      <b/>
      <sz val="13"/>
      <color indexed="9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b/>
      <sz val="22"/>
      <color indexed="10"/>
      <name val="Georgia"/>
      <family val="1"/>
    </font>
    <font>
      <b/>
      <sz val="16"/>
      <color indexed="10"/>
      <name val="Georgia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indexed="22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" fillId="34" borderId="0" xfId="0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2" xfId="0" applyFont="1" applyFill="1" applyBorder="1" applyAlignment="1" applyProtection="1">
      <alignment horizontal="right"/>
      <protection locked="0"/>
    </xf>
    <xf numFmtId="0" fontId="7" fillId="35" borderId="13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10" fillId="35" borderId="13" xfId="0" applyFont="1" applyFill="1" applyBorder="1" applyAlignment="1" applyProtection="1">
      <alignment horizontal="right"/>
      <protection locked="0"/>
    </xf>
    <xf numFmtId="0" fontId="10" fillId="34" borderId="12" xfId="0" applyFont="1" applyFill="1" applyBorder="1" applyAlignment="1" applyProtection="1">
      <alignment horizontal="right"/>
      <protection locked="0"/>
    </xf>
    <xf numFmtId="0" fontId="10" fillId="34" borderId="15" xfId="0" applyFont="1" applyFill="1" applyBorder="1" applyAlignment="1" applyProtection="1">
      <alignment horizontal="right"/>
      <protection locked="0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6" fillId="34" borderId="17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11" fillId="35" borderId="17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1" fillId="35" borderId="1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739FEF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50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5.28125" style="0" customWidth="1"/>
    <col min="2" max="2" width="19.00390625" style="0" customWidth="1"/>
    <col min="3" max="3" width="8.7109375" style="0" customWidth="1"/>
    <col min="4" max="4" width="15.28125" style="0" customWidth="1"/>
    <col min="5" max="5" width="0" style="0" hidden="1" customWidth="1"/>
  </cols>
  <sheetData>
    <row r="1" spans="1:5" s="22" customFormat="1" ht="1.5" customHeight="1">
      <c r="A1" s="23"/>
      <c r="B1" s="23"/>
      <c r="C1" s="23"/>
      <c r="D1" s="18"/>
      <c r="E1"/>
    </row>
    <row r="2" spans="1:209" ht="27">
      <c r="A2" s="25" t="s">
        <v>69</v>
      </c>
      <c r="B2" s="25"/>
      <c r="C2" s="25"/>
      <c r="D2" s="25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</row>
    <row r="3" spans="1:209" ht="18">
      <c r="A3" s="30" t="s">
        <v>7</v>
      </c>
      <c r="B3" s="31"/>
      <c r="C3" s="31"/>
      <c r="D3" s="10" t="s">
        <v>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</row>
    <row r="4" spans="1:209" ht="16.5">
      <c r="A4" s="32" t="s">
        <v>21</v>
      </c>
      <c r="B4" s="33"/>
      <c r="C4" s="33"/>
      <c r="D4" s="3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</row>
    <row r="5" spans="1:209" ht="16.5" customHeight="1">
      <c r="A5" s="26" t="s">
        <v>3</v>
      </c>
      <c r="B5" s="27"/>
      <c r="C5" s="27"/>
      <c r="D5" s="15"/>
      <c r="E5" s="5">
        <f>D5*35</f>
        <v>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ht="16.5" customHeight="1">
      <c r="A6" s="28" t="s">
        <v>0</v>
      </c>
      <c r="B6" s="29"/>
      <c r="C6" s="29"/>
      <c r="D6" s="14"/>
      <c r="E6" s="3">
        <f>D6*50</f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</row>
    <row r="7" spans="1:209" ht="16.5" customHeight="1">
      <c r="A7" s="26" t="s">
        <v>1</v>
      </c>
      <c r="B7" s="27"/>
      <c r="C7" s="27"/>
      <c r="D7" s="15"/>
      <c r="E7" s="2">
        <f>D7*60</f>
        <v>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</row>
    <row r="8" spans="1:209" ht="16.5" customHeight="1">
      <c r="A8" s="28" t="s">
        <v>2</v>
      </c>
      <c r="B8" s="29"/>
      <c r="C8" s="29"/>
      <c r="D8" s="14"/>
      <c r="E8" s="3">
        <f>D8*25</f>
        <v>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</row>
    <row r="9" spans="1:209" ht="16.5" customHeight="1">
      <c r="A9" s="26" t="s">
        <v>54</v>
      </c>
      <c r="B9" s="27"/>
      <c r="C9" s="27"/>
      <c r="D9" s="15"/>
      <c r="E9" s="2">
        <f>D9*15</f>
        <v>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</row>
    <row r="10" spans="1:209" ht="16.5" customHeight="1">
      <c r="A10" s="28" t="s">
        <v>16</v>
      </c>
      <c r="B10" s="29"/>
      <c r="C10" s="29"/>
      <c r="D10" s="14"/>
      <c r="E10" s="3">
        <f>D10*5</f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</row>
    <row r="11" spans="1:209" ht="16.5" customHeight="1">
      <c r="A11" s="26" t="s">
        <v>23</v>
      </c>
      <c r="B11" s="27"/>
      <c r="C11" s="27"/>
      <c r="D11" s="15"/>
      <c r="E11" s="2">
        <f>D11*3</f>
        <v>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</row>
    <row r="12" spans="1:209" ht="16.5" customHeight="1">
      <c r="A12" s="28" t="s">
        <v>22</v>
      </c>
      <c r="B12" s="29"/>
      <c r="C12" s="29"/>
      <c r="D12" s="14"/>
      <c r="E12" s="3">
        <f>D12*7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ht="16.5" customHeight="1">
      <c r="A13" s="26" t="s">
        <v>5</v>
      </c>
      <c r="B13" s="27"/>
      <c r="C13" s="27"/>
      <c r="D13" s="15"/>
      <c r="E13" s="2">
        <f>D13*5</f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</row>
    <row r="14" spans="1:209" ht="16.5" customHeight="1">
      <c r="A14" s="28" t="s">
        <v>4</v>
      </c>
      <c r="B14" s="29"/>
      <c r="C14" s="29"/>
      <c r="D14" s="14"/>
      <c r="E14" s="3">
        <f>D14*5</f>
        <v>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</row>
    <row r="15" spans="1:209" ht="16.5" customHeight="1">
      <c r="A15" s="26" t="s">
        <v>6</v>
      </c>
      <c r="B15" s="27"/>
      <c r="C15" s="27"/>
      <c r="D15" s="15"/>
      <c r="E15" s="2">
        <f>D15*3</f>
        <v>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ht="16.5">
      <c r="A16" s="28" t="s">
        <v>9</v>
      </c>
      <c r="B16" s="29"/>
      <c r="C16" s="29"/>
      <c r="D16" s="14"/>
      <c r="E16" s="3">
        <f>D16*20</f>
        <v>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ht="16.5">
      <c r="A17" s="32" t="s">
        <v>71</v>
      </c>
      <c r="B17" s="33"/>
      <c r="C17" s="33"/>
      <c r="D17" s="34"/>
      <c r="E17" s="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</row>
    <row r="18" spans="1:209" ht="16.5">
      <c r="A18" s="26" t="s">
        <v>10</v>
      </c>
      <c r="B18" s="27"/>
      <c r="C18" s="27"/>
      <c r="D18" s="15"/>
      <c r="E18" s="2">
        <f>D18*30</f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</row>
    <row r="19" spans="1:209" ht="16.5">
      <c r="A19" s="28" t="s">
        <v>11</v>
      </c>
      <c r="B19" s="29"/>
      <c r="C19" s="29"/>
      <c r="D19" s="14"/>
      <c r="E19" s="3">
        <f>D19*10</f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</row>
    <row r="20" spans="1:209" ht="16.5">
      <c r="A20" s="26" t="s">
        <v>12</v>
      </c>
      <c r="B20" s="27"/>
      <c r="C20" s="27"/>
      <c r="D20" s="15"/>
      <c r="E20" s="2">
        <f>D20*25</f>
        <v>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ht="16.5">
      <c r="A21" s="28" t="s">
        <v>13</v>
      </c>
      <c r="B21" s="29"/>
      <c r="C21" s="29"/>
      <c r="D21" s="14"/>
      <c r="E21" s="3">
        <f>D21*5</f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</row>
    <row r="22" spans="1:209" ht="16.5">
      <c r="A22" s="26" t="s">
        <v>25</v>
      </c>
      <c r="B22" s="27"/>
      <c r="C22" s="27"/>
      <c r="D22" s="15"/>
      <c r="E22" s="2">
        <f>D22*30</f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</row>
    <row r="23" spans="1:209" ht="16.5">
      <c r="A23" s="28" t="s">
        <v>24</v>
      </c>
      <c r="B23" s="29"/>
      <c r="C23" s="29"/>
      <c r="D23" s="14"/>
      <c r="E23" s="3">
        <f>D23*20</f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ht="16.5">
      <c r="A24" s="32" t="s">
        <v>14</v>
      </c>
      <c r="B24" s="33"/>
      <c r="C24" s="33"/>
      <c r="D24" s="34"/>
      <c r="E24" s="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</row>
    <row r="25" spans="1:209" ht="16.5">
      <c r="A25" s="26" t="s">
        <v>65</v>
      </c>
      <c r="B25" s="27"/>
      <c r="C25" s="27"/>
      <c r="D25" s="15"/>
      <c r="E25" s="2">
        <f>D25*30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</row>
    <row r="26" spans="1:209" ht="16.5">
      <c r="A26" s="28" t="s">
        <v>66</v>
      </c>
      <c r="B26" s="29"/>
      <c r="C26" s="29"/>
      <c r="D26" s="14"/>
      <c r="E26" s="6">
        <f>D26*40</f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ht="16.5">
      <c r="A27" s="26" t="s">
        <v>67</v>
      </c>
      <c r="B27" s="27"/>
      <c r="C27" s="27"/>
      <c r="D27" s="15"/>
      <c r="E27" s="7">
        <f>D27*50</f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</row>
    <row r="28" spans="1:209" ht="16.5">
      <c r="A28" s="28" t="s">
        <v>15</v>
      </c>
      <c r="B28" s="29"/>
      <c r="C28" s="29"/>
      <c r="D28" s="14"/>
      <c r="E28" s="3">
        <f>D28*5</f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</row>
    <row r="29" spans="1:209" ht="16.5">
      <c r="A29" s="26" t="s">
        <v>64</v>
      </c>
      <c r="B29" s="27"/>
      <c r="C29" s="27"/>
      <c r="D29" s="15"/>
      <c r="E29" s="3">
        <f>D29*40</f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</row>
    <row r="30" spans="1:209" ht="16.5">
      <c r="A30" s="28" t="s">
        <v>63</v>
      </c>
      <c r="B30" s="29"/>
      <c r="C30" s="29"/>
      <c r="D30" s="14"/>
      <c r="E30" s="3">
        <f>D30*60</f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</row>
    <row r="31" spans="1:209" ht="16.5">
      <c r="A31" s="26" t="s">
        <v>62</v>
      </c>
      <c r="B31" s="27"/>
      <c r="C31" s="27"/>
      <c r="D31" s="15"/>
      <c r="E31" s="3">
        <f>D31*65</f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</row>
    <row r="32" spans="1:209" ht="16.5">
      <c r="A32" s="28" t="s">
        <v>61</v>
      </c>
      <c r="B32" s="29"/>
      <c r="C32" s="29"/>
      <c r="D32" s="14"/>
      <c r="E32" s="3">
        <f>D32*70</f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</row>
    <row r="33" spans="1:209" ht="16.5">
      <c r="A33" s="26" t="s">
        <v>19</v>
      </c>
      <c r="B33" s="27"/>
      <c r="C33" s="27"/>
      <c r="D33" s="15"/>
      <c r="E33" s="2">
        <f>D33*30</f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</row>
    <row r="34" spans="1:209" ht="16.5">
      <c r="A34" s="28" t="s">
        <v>56</v>
      </c>
      <c r="B34" s="29"/>
      <c r="C34" s="29"/>
      <c r="D34" s="14"/>
      <c r="E34" s="2">
        <f>D34*60</f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</row>
    <row r="35" spans="1:209" ht="16.5">
      <c r="A35" s="26" t="s">
        <v>20</v>
      </c>
      <c r="B35" s="27"/>
      <c r="C35" s="27"/>
      <c r="D35" s="15"/>
      <c r="E35" s="2">
        <f>D35*20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</row>
    <row r="36" spans="1:209" ht="16.5">
      <c r="A36" s="32" t="s">
        <v>70</v>
      </c>
      <c r="B36" s="33"/>
      <c r="C36" s="33"/>
      <c r="D36" s="34"/>
      <c r="E36" s="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</row>
    <row r="37" spans="1:209" ht="16.5">
      <c r="A37" s="28" t="s">
        <v>28</v>
      </c>
      <c r="B37" s="29"/>
      <c r="C37" s="29"/>
      <c r="D37" s="14"/>
      <c r="E37" s="3">
        <f>D37*35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</row>
    <row r="38" spans="1:209" ht="16.5">
      <c r="A38" s="26" t="s">
        <v>17</v>
      </c>
      <c r="B38" s="27"/>
      <c r="C38" s="27"/>
      <c r="D38" s="15"/>
      <c r="E38" s="2">
        <f>D38*10</f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</row>
    <row r="39" spans="1:209" ht="16.5">
      <c r="A39" s="28" t="s">
        <v>18</v>
      </c>
      <c r="B39" s="29"/>
      <c r="C39" s="29"/>
      <c r="D39" s="14"/>
      <c r="E39" s="3">
        <f>D39*20</f>
        <v>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</row>
    <row r="40" spans="1:209" ht="16.5">
      <c r="A40" s="26" t="s">
        <v>26</v>
      </c>
      <c r="B40" s="27"/>
      <c r="C40" s="27"/>
      <c r="D40" s="15"/>
      <c r="E40" s="2">
        <f>D40*5</f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</row>
    <row r="41" spans="1:209" ht="16.5">
      <c r="A41" s="28" t="s">
        <v>27</v>
      </c>
      <c r="B41" s="29"/>
      <c r="C41" s="29"/>
      <c r="D41" s="14"/>
      <c r="E41" s="3">
        <f>D41*13</f>
        <v>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</row>
    <row r="42" spans="1:209" ht="16.5">
      <c r="A42" s="32" t="s">
        <v>29</v>
      </c>
      <c r="B42" s="33"/>
      <c r="C42" s="33"/>
      <c r="D42" s="34"/>
      <c r="E42" s="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</row>
    <row r="43" spans="1:209" ht="16.5">
      <c r="A43" s="26" t="s">
        <v>30</v>
      </c>
      <c r="B43" s="27"/>
      <c r="C43" s="27"/>
      <c r="D43" s="15"/>
      <c r="E43" s="2">
        <f>D43*25</f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</row>
    <row r="44" spans="1:209" ht="16.5">
      <c r="A44" s="28" t="s">
        <v>31</v>
      </c>
      <c r="B44" s="29"/>
      <c r="C44" s="29"/>
      <c r="D44" s="14"/>
      <c r="E44" s="3">
        <f>D44*25</f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</row>
    <row r="45" spans="1:209" ht="16.5">
      <c r="A45" s="26" t="s">
        <v>55</v>
      </c>
      <c r="B45" s="27"/>
      <c r="C45" s="27"/>
      <c r="D45" s="15"/>
      <c r="E45" s="2">
        <f>D45*50</f>
        <v>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</row>
    <row r="46" spans="1:209" ht="16.5">
      <c r="A46" s="28" t="s">
        <v>32</v>
      </c>
      <c r="B46" s="29"/>
      <c r="C46" s="29"/>
      <c r="D46" s="14"/>
      <c r="E46" s="3">
        <f>D46*5</f>
        <v>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</row>
    <row r="47" spans="1:209" ht="16.5">
      <c r="A47" s="26" t="s">
        <v>33</v>
      </c>
      <c r="B47" s="27"/>
      <c r="C47" s="27"/>
      <c r="D47" s="15"/>
      <c r="E47" s="2">
        <f>D47*45</f>
        <v>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</row>
    <row r="48" spans="1:209" ht="16.5">
      <c r="A48" s="28" t="s">
        <v>34</v>
      </c>
      <c r="B48" s="29"/>
      <c r="C48" s="29"/>
      <c r="D48" s="14"/>
      <c r="E48" s="3">
        <f>D48*5</f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</row>
    <row r="49" spans="1:209" ht="16.5">
      <c r="A49" s="26" t="s">
        <v>35</v>
      </c>
      <c r="B49" s="27"/>
      <c r="C49" s="27"/>
      <c r="D49" s="15"/>
      <c r="E49" s="2">
        <f>D49*20</f>
        <v>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</row>
    <row r="50" spans="1:209" ht="16.5">
      <c r="A50" s="28" t="s">
        <v>36</v>
      </c>
      <c r="B50" s="29"/>
      <c r="C50" s="29"/>
      <c r="D50" s="14"/>
      <c r="E50" s="3">
        <f>D50*30</f>
        <v>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</row>
    <row r="51" spans="1:209" ht="16.5">
      <c r="A51" s="32" t="s">
        <v>40</v>
      </c>
      <c r="B51" s="33"/>
      <c r="C51" s="33"/>
      <c r="D51" s="34"/>
      <c r="E51" s="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</row>
    <row r="52" spans="1:209" ht="16.5">
      <c r="A52" s="26" t="s">
        <v>44</v>
      </c>
      <c r="B52" s="27"/>
      <c r="C52" s="27"/>
      <c r="D52" s="8"/>
      <c r="E52" s="2">
        <f>D52*25</f>
        <v>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</row>
    <row r="53" spans="1:209" ht="16.5">
      <c r="A53" s="28" t="s">
        <v>43</v>
      </c>
      <c r="B53" s="29"/>
      <c r="C53" s="29"/>
      <c r="D53" s="9"/>
      <c r="E53" s="3">
        <f>D53*20</f>
        <v>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</row>
    <row r="54" spans="1:209" ht="16.5">
      <c r="A54" s="26" t="s">
        <v>41</v>
      </c>
      <c r="B54" s="27"/>
      <c r="C54" s="27"/>
      <c r="D54" s="8"/>
      <c r="E54" s="2">
        <f>D54*50</f>
        <v>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</row>
    <row r="55" spans="1:209" ht="16.5">
      <c r="A55" s="28" t="s">
        <v>42</v>
      </c>
      <c r="B55" s="29"/>
      <c r="C55" s="29"/>
      <c r="D55" s="9"/>
      <c r="E55" s="3">
        <f>D55*5</f>
        <v>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</row>
    <row r="56" spans="1:209" ht="16.5">
      <c r="A56" s="26" t="s">
        <v>68</v>
      </c>
      <c r="B56" s="27"/>
      <c r="C56" s="27"/>
      <c r="D56" s="8"/>
      <c r="E56" s="2">
        <f>D56*5</f>
        <v>0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</row>
    <row r="57" spans="1:209" ht="16.5">
      <c r="A57" s="32" t="s">
        <v>37</v>
      </c>
      <c r="B57" s="33"/>
      <c r="C57" s="33"/>
      <c r="D57" s="34"/>
      <c r="E57" s="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</row>
    <row r="58" spans="1:209" ht="16.5">
      <c r="A58" s="28" t="s">
        <v>38</v>
      </c>
      <c r="B58" s="29"/>
      <c r="C58" s="29"/>
      <c r="D58" s="14"/>
      <c r="E58" s="3">
        <f>D58*5</f>
        <v>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</row>
    <row r="59" spans="1:209" ht="16.5">
      <c r="A59" s="26" t="s">
        <v>39</v>
      </c>
      <c r="B59" s="27"/>
      <c r="C59" s="27"/>
      <c r="D59" s="15"/>
      <c r="E59" s="2">
        <f>D59*80</f>
        <v>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</row>
    <row r="60" spans="1:209" ht="16.5">
      <c r="A60" s="28" t="s">
        <v>45</v>
      </c>
      <c r="B60" s="29"/>
      <c r="C60" s="29"/>
      <c r="D60" s="14"/>
      <c r="E60" s="3">
        <f>D60*3</f>
        <v>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</row>
    <row r="61" spans="1:209" ht="16.5">
      <c r="A61" s="26" t="s">
        <v>46</v>
      </c>
      <c r="B61" s="27"/>
      <c r="C61" s="27"/>
      <c r="D61" s="15"/>
      <c r="E61" s="2">
        <f>D61*60</f>
        <v>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</row>
    <row r="62" spans="1:209" ht="16.5">
      <c r="A62" s="28" t="s">
        <v>47</v>
      </c>
      <c r="B62" s="29"/>
      <c r="C62" s="29"/>
      <c r="D62" s="14"/>
      <c r="E62" s="3">
        <f>D62*15</f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</row>
    <row r="63" spans="1:209" ht="16.5">
      <c r="A63" s="26" t="s">
        <v>48</v>
      </c>
      <c r="B63" s="27"/>
      <c r="C63" s="27"/>
      <c r="D63" s="15"/>
      <c r="E63" s="2">
        <f>D63*5</f>
        <v>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</row>
    <row r="64" spans="1:209" ht="16.5">
      <c r="A64" s="28" t="s">
        <v>49</v>
      </c>
      <c r="B64" s="29"/>
      <c r="C64" s="29"/>
      <c r="D64" s="14"/>
      <c r="E64" s="3">
        <f>D64*20</f>
        <v>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</row>
    <row r="65" spans="1:209" ht="16.5">
      <c r="A65" s="26" t="s">
        <v>50</v>
      </c>
      <c r="B65" s="27"/>
      <c r="C65" s="27"/>
      <c r="D65" s="15"/>
      <c r="E65" s="2">
        <f>D65*5</f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</row>
    <row r="66" spans="1:209" ht="16.5">
      <c r="A66" s="28" t="s">
        <v>53</v>
      </c>
      <c r="B66" s="29"/>
      <c r="C66" s="29"/>
      <c r="D66" s="14"/>
      <c r="E66" s="3">
        <f>D66*10</f>
        <v>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</row>
    <row r="67" spans="1:209" ht="16.5">
      <c r="A67" s="32" t="s">
        <v>51</v>
      </c>
      <c r="B67" s="33"/>
      <c r="C67" s="33"/>
      <c r="D67" s="34"/>
      <c r="E67" s="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</row>
    <row r="68" spans="1:209" ht="15">
      <c r="A68" s="26" t="s">
        <v>73</v>
      </c>
      <c r="B68" s="27"/>
      <c r="C68" s="27"/>
      <c r="D68" s="15"/>
      <c r="E68">
        <f>D68*1.5</f>
        <v>0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</row>
    <row r="69" spans="1:209" ht="16.5">
      <c r="A69" s="28" t="s">
        <v>74</v>
      </c>
      <c r="B69" s="29"/>
      <c r="C69" s="29"/>
      <c r="D69" s="14"/>
      <c r="E69" s="3">
        <f>D69*3</f>
        <v>0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</row>
    <row r="70" spans="1:209" ht="17.25" thickBot="1">
      <c r="A70" s="35" t="s">
        <v>75</v>
      </c>
      <c r="B70" s="36"/>
      <c r="C70" s="36"/>
      <c r="D70" s="16"/>
      <c r="E70" s="2">
        <f>D70*4.5</f>
        <v>0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</row>
    <row r="71" spans="1:209" ht="19.5" thickBot="1" thickTop="1">
      <c r="A71" s="43" t="s">
        <v>52</v>
      </c>
      <c r="B71" s="44"/>
      <c r="C71" s="44"/>
      <c r="D71" s="13">
        <f>SUM(E5:E70)</f>
        <v>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</row>
    <row r="72" spans="1:209" ht="0.75" customHeight="1" thickTop="1">
      <c r="A72" s="40"/>
      <c r="B72" s="41"/>
      <c r="C72" s="41"/>
      <c r="D72" s="4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</row>
    <row r="73" spans="1:209" ht="19.5" customHeight="1">
      <c r="A73" s="45" t="s">
        <v>60</v>
      </c>
      <c r="B73" s="45"/>
      <c r="C73" s="46" t="s">
        <v>76</v>
      </c>
      <c r="D73" s="47" t="str">
        <f>IF(D71=0,"0",IF(D71&lt;=500,"1",IF(D71&lt;=1050,"0",IF(D71&lt;=1500,"1","0"))))</f>
        <v>0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</row>
    <row r="74" spans="1:209" ht="19.5" customHeight="1">
      <c r="A74" s="45"/>
      <c r="B74" s="45"/>
      <c r="C74" s="20" t="s">
        <v>57</v>
      </c>
      <c r="D74" s="11" t="str">
        <f>IF(D71&lt;=500,"0",IF(D71&lt;=650,"1",IF(D71&lt;=1050,"0",IF(D71&lt;=1500,"0","0"))))</f>
        <v>0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</row>
    <row r="75" spans="1:209" ht="19.5" customHeight="1">
      <c r="A75" s="45"/>
      <c r="B75" s="45"/>
      <c r="C75" s="21" t="s">
        <v>58</v>
      </c>
      <c r="D75" s="12" t="str">
        <f>IF(D71&lt;=650,"0",IF(D71&lt;=850,"1",IF(D71&lt;=1500,"0",IF(D71&lt;=1700,"2",IF(D71&lt;=1900,"1","0")))))</f>
        <v>0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</row>
    <row r="76" spans="1:209" ht="19.5" customHeight="1">
      <c r="A76" s="45"/>
      <c r="B76" s="45"/>
      <c r="C76" s="21" t="s">
        <v>59</v>
      </c>
      <c r="D76" s="12" t="str">
        <f>IF(D71&lt;=850,"0",IF(D71&lt;=1500,"1",IF(D71&lt;=1700,"0",IF(D71&lt;=1900,"1",IF(D71&lt;=2150,"2","Call Us!!")))))</f>
        <v>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</row>
    <row r="77" spans="1:209" ht="52.5" customHeight="1">
      <c r="A77" s="37" t="s">
        <v>72</v>
      </c>
      <c r="B77" s="38"/>
      <c r="C77" s="38"/>
      <c r="D77" s="39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</row>
    <row r="78" spans="1:209" ht="0.75" customHeight="1">
      <c r="A78" s="24"/>
      <c r="B78" s="24"/>
      <c r="C78" s="24"/>
      <c r="D78" s="19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</row>
    <row r="79" spans="1:209" ht="12.75">
      <c r="A79" s="22"/>
      <c r="B79" s="22"/>
      <c r="C79" s="22"/>
      <c r="D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</row>
    <row r="80" spans="1:209" ht="12.75">
      <c r="A80" s="22"/>
      <c r="B80" s="22"/>
      <c r="C80" s="22"/>
      <c r="D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</row>
    <row r="81" spans="1:209" ht="12.75">
      <c r="A81" s="22"/>
      <c r="B81" s="22"/>
      <c r="C81" s="22"/>
      <c r="D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</row>
    <row r="82" spans="1:209" ht="12.75">
      <c r="A82" s="22"/>
      <c r="B82" s="22"/>
      <c r="C82" s="22"/>
      <c r="D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</row>
    <row r="83" spans="1:209" ht="12.75">
      <c r="A83" s="22"/>
      <c r="B83" s="22"/>
      <c r="C83" s="22"/>
      <c r="D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</row>
    <row r="84" spans="1:209" ht="12.75">
      <c r="A84" s="22"/>
      <c r="B84" s="22"/>
      <c r="C84" s="22"/>
      <c r="D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</row>
    <row r="85" spans="1:209" ht="12.75">
      <c r="A85" s="22"/>
      <c r="B85" s="22"/>
      <c r="C85" s="22"/>
      <c r="D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</row>
    <row r="86" spans="1:209" ht="12.75">
      <c r="A86" s="22"/>
      <c r="B86" s="22"/>
      <c r="C86" s="22"/>
      <c r="D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</row>
    <row r="87" spans="1:209" ht="12.75">
      <c r="A87" s="22"/>
      <c r="B87" s="22"/>
      <c r="C87" s="22"/>
      <c r="D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</row>
    <row r="88" spans="1:209" ht="12.75">
      <c r="A88" s="22"/>
      <c r="B88" s="22"/>
      <c r="C88" s="22"/>
      <c r="D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</row>
    <row r="89" spans="1:209" ht="12.75">
      <c r="A89" s="22"/>
      <c r="B89" s="22"/>
      <c r="C89" s="22"/>
      <c r="D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</row>
    <row r="90" spans="1:209" ht="12.75">
      <c r="A90" s="22"/>
      <c r="B90" s="22"/>
      <c r="C90" s="22"/>
      <c r="D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</row>
    <row r="91" spans="1:209" ht="12.75">
      <c r="A91" s="22"/>
      <c r="B91" s="22"/>
      <c r="C91" s="22"/>
      <c r="D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</row>
    <row r="92" spans="1:209" ht="12.75">
      <c r="A92" s="22"/>
      <c r="B92" s="22"/>
      <c r="C92" s="22"/>
      <c r="D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</row>
    <row r="93" spans="1:209" ht="12.75">
      <c r="A93" s="22"/>
      <c r="B93" s="22"/>
      <c r="C93" s="22"/>
      <c r="D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</row>
    <row r="94" spans="1:209" ht="12.75">
      <c r="A94" s="22"/>
      <c r="B94" s="22"/>
      <c r="C94" s="22"/>
      <c r="D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</row>
    <row r="95" spans="1:209" ht="12.75">
      <c r="A95" s="22"/>
      <c r="B95" s="22"/>
      <c r="C95" s="22"/>
      <c r="D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</row>
    <row r="96" spans="1:209" ht="12.75">
      <c r="A96" s="22"/>
      <c r="B96" s="22"/>
      <c r="C96" s="22"/>
      <c r="D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</row>
    <row r="97" spans="1:209" ht="12.75">
      <c r="A97" s="22"/>
      <c r="B97" s="22"/>
      <c r="C97" s="22"/>
      <c r="D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</row>
    <row r="98" spans="1:209" ht="12.75">
      <c r="A98" s="22"/>
      <c r="B98" s="22"/>
      <c r="C98" s="22"/>
      <c r="D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</row>
    <row r="99" spans="1:209" ht="12.75">
      <c r="A99" s="22"/>
      <c r="B99" s="22"/>
      <c r="C99" s="22"/>
      <c r="D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</row>
    <row r="100" spans="1:209" ht="12.75">
      <c r="A100" s="22"/>
      <c r="B100" s="22"/>
      <c r="C100" s="22"/>
      <c r="D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</row>
    <row r="101" spans="1:209" ht="12.75">
      <c r="A101" s="22"/>
      <c r="B101" s="22"/>
      <c r="C101" s="22"/>
      <c r="D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</row>
    <row r="102" spans="1:209" ht="12.75">
      <c r="A102" s="22"/>
      <c r="B102" s="22"/>
      <c r="C102" s="22"/>
      <c r="D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</row>
    <row r="103" spans="1:209" ht="12.75">
      <c r="A103" s="22"/>
      <c r="B103" s="22"/>
      <c r="C103" s="22"/>
      <c r="D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</row>
    <row r="104" spans="1:209" ht="12.75">
      <c r="A104" s="22"/>
      <c r="B104" s="22"/>
      <c r="C104" s="22"/>
      <c r="D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</row>
    <row r="105" spans="1:209" ht="12.75">
      <c r="A105" s="22"/>
      <c r="B105" s="22"/>
      <c r="C105" s="22"/>
      <c r="D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</row>
    <row r="106" spans="1:209" ht="12.75">
      <c r="A106" s="22"/>
      <c r="B106" s="22"/>
      <c r="C106" s="22"/>
      <c r="D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</row>
    <row r="107" spans="1:209" ht="12.75">
      <c r="A107" s="22"/>
      <c r="B107" s="22"/>
      <c r="C107" s="22"/>
      <c r="D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</row>
    <row r="108" spans="1:209" ht="12.75">
      <c r="A108" s="22"/>
      <c r="B108" s="22"/>
      <c r="C108" s="22"/>
      <c r="D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</row>
    <row r="109" spans="1:209" ht="12.75">
      <c r="A109" s="22"/>
      <c r="B109" s="22"/>
      <c r="C109" s="22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</row>
    <row r="110" spans="1:209" ht="12.75">
      <c r="A110" s="22"/>
      <c r="B110" s="22"/>
      <c r="C110" s="22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</row>
    <row r="111" spans="1:209" ht="12.75">
      <c r="A111" s="22"/>
      <c r="B111" s="22"/>
      <c r="C111" s="22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</row>
    <row r="112" spans="1:209" ht="12.75">
      <c r="A112" s="22"/>
      <c r="B112" s="22"/>
      <c r="C112" s="22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</row>
    <row r="113" spans="1:209" ht="12.75">
      <c r="A113" s="22"/>
      <c r="B113" s="22"/>
      <c r="C113" s="22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</row>
    <row r="114" spans="1:209" ht="12.75">
      <c r="A114" s="22"/>
      <c r="B114" s="22"/>
      <c r="C114" s="22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</row>
    <row r="115" spans="1:209" ht="12.75">
      <c r="A115" s="22"/>
      <c r="B115" s="22"/>
      <c r="C115" s="22"/>
      <c r="D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</row>
    <row r="116" spans="1:209" ht="12.75">
      <c r="A116" s="22"/>
      <c r="B116" s="22"/>
      <c r="C116" s="22"/>
      <c r="D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</row>
    <row r="117" spans="1:209" ht="12.75">
      <c r="A117" s="22"/>
      <c r="B117" s="22"/>
      <c r="C117" s="22"/>
      <c r="D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</row>
    <row r="118" spans="1:209" ht="12.75">
      <c r="A118" s="22"/>
      <c r="B118" s="22"/>
      <c r="C118" s="22"/>
      <c r="D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</row>
    <row r="119" spans="1:209" ht="12.75">
      <c r="A119" s="22"/>
      <c r="B119" s="22"/>
      <c r="C119" s="22"/>
      <c r="D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</row>
    <row r="120" spans="1:209" ht="12.75">
      <c r="A120" s="22"/>
      <c r="B120" s="22"/>
      <c r="C120" s="22"/>
      <c r="D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</row>
    <row r="121" spans="1:209" ht="12.75">
      <c r="A121" s="22"/>
      <c r="B121" s="22"/>
      <c r="C121" s="22"/>
      <c r="D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</row>
    <row r="122" spans="1:209" ht="12.75">
      <c r="A122" s="22"/>
      <c r="B122" s="22"/>
      <c r="C122" s="22"/>
      <c r="D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</row>
    <row r="123" spans="1:209" ht="12.75">
      <c r="A123" s="22"/>
      <c r="B123" s="22"/>
      <c r="C123" s="22"/>
      <c r="D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</row>
    <row r="124" spans="1:209" ht="12.75">
      <c r="A124" s="22"/>
      <c r="B124" s="22"/>
      <c r="C124" s="22"/>
      <c r="D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</row>
    <row r="125" spans="1:209" ht="12.75">
      <c r="A125" s="22"/>
      <c r="B125" s="22"/>
      <c r="C125" s="22"/>
      <c r="D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</row>
    <row r="126" spans="1:209" ht="12.75">
      <c r="A126" s="22"/>
      <c r="B126" s="22"/>
      <c r="C126" s="22"/>
      <c r="D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</row>
    <row r="127" spans="1:209" ht="12.75">
      <c r="A127" s="22"/>
      <c r="B127" s="22"/>
      <c r="C127" s="22"/>
      <c r="D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</row>
    <row r="128" spans="1:209" ht="12.75">
      <c r="A128" s="22"/>
      <c r="B128" s="22"/>
      <c r="C128" s="22"/>
      <c r="D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</row>
    <row r="129" spans="1:209" ht="12.75">
      <c r="A129" s="22"/>
      <c r="B129" s="22"/>
      <c r="C129" s="22"/>
      <c r="D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</row>
    <row r="130" spans="1:209" ht="12.75">
      <c r="A130" s="22"/>
      <c r="B130" s="22"/>
      <c r="C130" s="22"/>
      <c r="D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</row>
    <row r="131" spans="1:209" ht="12.75">
      <c r="A131" s="22"/>
      <c r="B131" s="22"/>
      <c r="C131" s="22"/>
      <c r="D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</row>
    <row r="132" spans="1:209" ht="12.75">
      <c r="A132" s="22"/>
      <c r="B132" s="22"/>
      <c r="C132" s="22"/>
      <c r="D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</row>
    <row r="133" spans="1:209" ht="12.75">
      <c r="A133" s="22"/>
      <c r="B133" s="22"/>
      <c r="C133" s="22"/>
      <c r="D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</row>
    <row r="134" spans="1:209" ht="12.75">
      <c r="A134" s="22"/>
      <c r="B134" s="22"/>
      <c r="C134" s="22"/>
      <c r="D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</row>
    <row r="135" spans="1:209" ht="12.75">
      <c r="A135" s="22"/>
      <c r="B135" s="22"/>
      <c r="C135" s="22"/>
      <c r="D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</row>
    <row r="136" spans="1:209" ht="12.75">
      <c r="A136" s="22"/>
      <c r="B136" s="22"/>
      <c r="C136" s="22"/>
      <c r="D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</row>
    <row r="137" spans="1:209" ht="12.75">
      <c r="A137" s="22"/>
      <c r="B137" s="22"/>
      <c r="C137" s="22"/>
      <c r="D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</row>
    <row r="138" spans="1:209" ht="12.75">
      <c r="A138" s="22"/>
      <c r="B138" s="22"/>
      <c r="C138" s="22"/>
      <c r="D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</row>
    <row r="139" spans="1:209" ht="12.75">
      <c r="A139" s="22"/>
      <c r="B139" s="22"/>
      <c r="C139" s="22"/>
      <c r="D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</row>
    <row r="140" spans="1:209" ht="12.75">
      <c r="A140" s="22"/>
      <c r="B140" s="22"/>
      <c r="C140" s="22"/>
      <c r="D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</row>
    <row r="141" spans="1:209" ht="12.75">
      <c r="A141" s="22"/>
      <c r="B141" s="22"/>
      <c r="C141" s="22"/>
      <c r="D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</row>
    <row r="142" spans="1:209" ht="12.75">
      <c r="A142" s="22"/>
      <c r="B142" s="22"/>
      <c r="C142" s="22"/>
      <c r="D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</row>
    <row r="143" spans="1:209" ht="12.75">
      <c r="A143" s="22"/>
      <c r="B143" s="22"/>
      <c r="C143" s="22"/>
      <c r="D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</row>
    <row r="144" spans="1:209" ht="12.75">
      <c r="A144" s="22"/>
      <c r="B144" s="22"/>
      <c r="C144" s="22"/>
      <c r="D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</row>
    <row r="145" spans="1:209" ht="12.75">
      <c r="A145" s="22"/>
      <c r="B145" s="22"/>
      <c r="C145" s="22"/>
      <c r="D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</row>
    <row r="146" spans="1:209" ht="12.75">
      <c r="A146" s="22"/>
      <c r="B146" s="22"/>
      <c r="C146" s="22"/>
      <c r="D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</row>
    <row r="147" spans="1:209" ht="12.75">
      <c r="A147" s="22"/>
      <c r="B147" s="22"/>
      <c r="C147" s="22"/>
      <c r="D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</row>
    <row r="148" spans="1:209" ht="12.75">
      <c r="A148" s="22"/>
      <c r="B148" s="22"/>
      <c r="C148" s="22"/>
      <c r="D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</row>
    <row r="149" spans="1:209" ht="12.75">
      <c r="A149" s="22"/>
      <c r="B149" s="22"/>
      <c r="C149" s="22"/>
      <c r="D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</row>
    <row r="150" spans="1:209" ht="12.75">
      <c r="A150" s="22"/>
      <c r="B150" s="22"/>
      <c r="C150" s="22"/>
      <c r="D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</row>
    <row r="151" spans="1:209" ht="12.75">
      <c r="A151" s="22"/>
      <c r="B151" s="22"/>
      <c r="C151" s="22"/>
      <c r="D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</row>
    <row r="152" spans="1:209" ht="12.75">
      <c r="A152" s="22"/>
      <c r="B152" s="22"/>
      <c r="C152" s="22"/>
      <c r="D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</row>
    <row r="153" spans="1:209" ht="12.75">
      <c r="A153" s="22"/>
      <c r="B153" s="22"/>
      <c r="C153" s="22"/>
      <c r="D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</row>
    <row r="154" spans="1:209" ht="12.75">
      <c r="A154" s="22"/>
      <c r="B154" s="22"/>
      <c r="C154" s="22"/>
      <c r="D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</row>
    <row r="155" spans="1:209" ht="12.75">
      <c r="A155" s="22"/>
      <c r="B155" s="22"/>
      <c r="C155" s="22"/>
      <c r="D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</row>
    <row r="156" spans="1:209" ht="12.75">
      <c r="A156" s="22"/>
      <c r="B156" s="22"/>
      <c r="C156" s="22"/>
      <c r="D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</row>
    <row r="157" spans="1:209" ht="12.75">
      <c r="A157" s="22"/>
      <c r="B157" s="22"/>
      <c r="C157" s="22"/>
      <c r="D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</row>
    <row r="158" spans="1:209" ht="12.75">
      <c r="A158" s="22"/>
      <c r="B158" s="22"/>
      <c r="C158" s="22"/>
      <c r="D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</row>
    <row r="159" spans="1:209" ht="12.75">
      <c r="A159" s="22"/>
      <c r="B159" s="22"/>
      <c r="C159" s="22"/>
      <c r="D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</row>
    <row r="160" spans="1:209" ht="12.75">
      <c r="A160" s="22"/>
      <c r="B160" s="22"/>
      <c r="C160" s="22"/>
      <c r="D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</row>
    <row r="161" spans="1:209" ht="12.75">
      <c r="A161" s="22"/>
      <c r="B161" s="22"/>
      <c r="C161" s="22"/>
      <c r="D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</row>
    <row r="162" spans="1:209" ht="12.75">
      <c r="A162" s="22"/>
      <c r="B162" s="22"/>
      <c r="C162" s="22"/>
      <c r="D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</row>
    <row r="163" spans="1:209" ht="12.75">
      <c r="A163" s="22"/>
      <c r="B163" s="22"/>
      <c r="C163" s="22"/>
      <c r="D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</row>
    <row r="164" spans="1:209" ht="12.75">
      <c r="A164" s="22"/>
      <c r="B164" s="22"/>
      <c r="C164" s="22"/>
      <c r="D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</row>
    <row r="165" spans="1:209" ht="12.75">
      <c r="A165" s="22"/>
      <c r="B165" s="22"/>
      <c r="C165" s="22"/>
      <c r="D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</row>
    <row r="166" spans="1:209" ht="12.75">
      <c r="A166" s="22"/>
      <c r="B166" s="22"/>
      <c r="C166" s="22"/>
      <c r="D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</row>
    <row r="167" spans="1:209" ht="12.75">
      <c r="A167" s="22"/>
      <c r="B167" s="22"/>
      <c r="C167" s="22"/>
      <c r="D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</row>
    <row r="168" spans="1:209" ht="12.75">
      <c r="A168" s="22"/>
      <c r="B168" s="22"/>
      <c r="C168" s="22"/>
      <c r="D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</row>
    <row r="169" spans="1:209" ht="12.75">
      <c r="A169" s="22"/>
      <c r="B169" s="22"/>
      <c r="C169" s="22"/>
      <c r="D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</row>
    <row r="170" spans="1:209" ht="12.75">
      <c r="A170" s="22"/>
      <c r="B170" s="22"/>
      <c r="C170" s="22"/>
      <c r="D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</row>
    <row r="171" spans="1:209" ht="12.75">
      <c r="A171" s="22"/>
      <c r="B171" s="22"/>
      <c r="C171" s="22"/>
      <c r="D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</row>
    <row r="172" spans="1:209" ht="12.75">
      <c r="A172" s="22"/>
      <c r="B172" s="22"/>
      <c r="C172" s="22"/>
      <c r="D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</row>
    <row r="173" spans="1:209" ht="12.75">
      <c r="A173" s="22"/>
      <c r="B173" s="22"/>
      <c r="C173" s="22"/>
      <c r="D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</row>
    <row r="174" spans="1:209" ht="12.75">
      <c r="A174" s="22"/>
      <c r="B174" s="22"/>
      <c r="C174" s="22"/>
      <c r="D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</row>
    <row r="175" spans="1:209" ht="12.75">
      <c r="A175" s="22"/>
      <c r="B175" s="22"/>
      <c r="C175" s="22"/>
      <c r="D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</row>
    <row r="176" spans="1:209" ht="12.75">
      <c r="A176" s="22"/>
      <c r="B176" s="22"/>
      <c r="C176" s="22"/>
      <c r="D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</row>
    <row r="177" spans="1:209" ht="12.75">
      <c r="A177" s="22"/>
      <c r="B177" s="22"/>
      <c r="C177" s="22"/>
      <c r="D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</row>
    <row r="178" spans="1:209" ht="12.75">
      <c r="A178" s="22"/>
      <c r="B178" s="22"/>
      <c r="C178" s="22"/>
      <c r="D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</row>
    <row r="179" spans="1:209" ht="12.75">
      <c r="A179" s="22"/>
      <c r="B179" s="22"/>
      <c r="C179" s="22"/>
      <c r="D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</row>
    <row r="180" spans="1:209" ht="12.75">
      <c r="A180" s="22"/>
      <c r="B180" s="22"/>
      <c r="C180" s="22"/>
      <c r="D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</row>
    <row r="181" spans="1:209" ht="12.75">
      <c r="A181" s="22"/>
      <c r="B181" s="22"/>
      <c r="C181" s="22"/>
      <c r="D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</row>
    <row r="182" spans="1:209" ht="12.75">
      <c r="A182" s="22"/>
      <c r="B182" s="22"/>
      <c r="C182" s="22"/>
      <c r="D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</row>
    <row r="183" spans="1:209" ht="12.75">
      <c r="A183" s="22"/>
      <c r="B183" s="22"/>
      <c r="C183" s="22"/>
      <c r="D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</row>
    <row r="184" spans="1:209" ht="12.75">
      <c r="A184" s="22"/>
      <c r="B184" s="22"/>
      <c r="C184" s="22"/>
      <c r="D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</row>
    <row r="185" spans="1:209" ht="12.75">
      <c r="A185" s="22"/>
      <c r="B185" s="22"/>
      <c r="C185" s="22"/>
      <c r="D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</row>
    <row r="186" spans="1:209" ht="12.75">
      <c r="A186" s="22"/>
      <c r="B186" s="22"/>
      <c r="C186" s="22"/>
      <c r="D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</row>
    <row r="187" spans="1:209" ht="12.75">
      <c r="A187" s="22"/>
      <c r="B187" s="22"/>
      <c r="C187" s="22"/>
      <c r="D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</row>
    <row r="188" spans="1:209" ht="12.75">
      <c r="A188" s="22"/>
      <c r="B188" s="22"/>
      <c r="C188" s="22"/>
      <c r="D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</row>
    <row r="189" spans="1:209" ht="12.75">
      <c r="A189" s="22"/>
      <c r="B189" s="22"/>
      <c r="C189" s="22"/>
      <c r="D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</row>
    <row r="190" spans="1:209" ht="12.75">
      <c r="A190" s="22"/>
      <c r="B190" s="22"/>
      <c r="C190" s="22"/>
      <c r="D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</row>
    <row r="191" spans="1:209" ht="12.75">
      <c r="A191" s="22"/>
      <c r="B191" s="22"/>
      <c r="C191" s="22"/>
      <c r="D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</row>
    <row r="192" spans="1:209" ht="12.75">
      <c r="A192" s="22"/>
      <c r="B192" s="22"/>
      <c r="C192" s="22"/>
      <c r="D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</row>
    <row r="193" spans="1:209" ht="12.75">
      <c r="A193" s="22"/>
      <c r="B193" s="22"/>
      <c r="C193" s="22"/>
      <c r="D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</row>
    <row r="194" spans="1:209" ht="12.75">
      <c r="A194" s="22"/>
      <c r="B194" s="22"/>
      <c r="C194" s="22"/>
      <c r="D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</row>
    <row r="195" spans="1:209" ht="12.75">
      <c r="A195" s="22"/>
      <c r="B195" s="22"/>
      <c r="C195" s="22"/>
      <c r="D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</row>
    <row r="196" spans="1:209" ht="12.75">
      <c r="A196" s="22"/>
      <c r="B196" s="22"/>
      <c r="C196" s="22"/>
      <c r="D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</row>
    <row r="197" spans="1:209" ht="12.75">
      <c r="A197" s="22"/>
      <c r="B197" s="22"/>
      <c r="C197" s="22"/>
      <c r="D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</row>
    <row r="198" spans="1:209" ht="12.75">
      <c r="A198" s="22"/>
      <c r="B198" s="22"/>
      <c r="C198" s="22"/>
      <c r="D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</row>
    <row r="199" spans="1:209" ht="12.75">
      <c r="A199" s="22"/>
      <c r="B199" s="22"/>
      <c r="C199" s="22"/>
      <c r="D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</row>
    <row r="200" spans="1:209" ht="12.75">
      <c r="A200" s="22"/>
      <c r="B200" s="22"/>
      <c r="C200" s="22"/>
      <c r="D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</row>
    <row r="201" spans="1:209" ht="12.75">
      <c r="A201" s="22"/>
      <c r="B201" s="22"/>
      <c r="C201" s="22"/>
      <c r="D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</row>
    <row r="202" spans="1:209" ht="12.75">
      <c r="A202" s="22"/>
      <c r="B202" s="22"/>
      <c r="C202" s="22"/>
      <c r="D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</row>
    <row r="203" spans="1:209" ht="12.75">
      <c r="A203" s="22"/>
      <c r="B203" s="22"/>
      <c r="C203" s="22"/>
      <c r="D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</row>
    <row r="204" spans="1:209" ht="12.75">
      <c r="A204" s="22"/>
      <c r="B204" s="22"/>
      <c r="C204" s="22"/>
      <c r="D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</row>
    <row r="205" spans="1:209" ht="12.75">
      <c r="A205" s="22"/>
      <c r="B205" s="22"/>
      <c r="C205" s="22"/>
      <c r="D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</row>
    <row r="206" spans="1:209" ht="12.75">
      <c r="A206" s="22"/>
      <c r="B206" s="22"/>
      <c r="C206" s="22"/>
      <c r="D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</row>
    <row r="207" spans="1:209" ht="12.75">
      <c r="A207" s="22"/>
      <c r="B207" s="22"/>
      <c r="C207" s="22"/>
      <c r="D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</row>
    <row r="208" spans="1:209" ht="12.75">
      <c r="A208" s="22"/>
      <c r="B208" s="22"/>
      <c r="C208" s="22"/>
      <c r="D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</row>
    <row r="209" spans="1:209" ht="12.75">
      <c r="A209" s="22"/>
      <c r="B209" s="22"/>
      <c r="C209" s="22"/>
      <c r="D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</row>
    <row r="210" spans="1:209" ht="12.75">
      <c r="A210" s="22"/>
      <c r="B210" s="22"/>
      <c r="C210" s="22"/>
      <c r="D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</row>
    <row r="211" spans="1:209" ht="12.75">
      <c r="A211" s="22"/>
      <c r="B211" s="22"/>
      <c r="C211" s="22"/>
      <c r="D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</row>
    <row r="212" spans="1:209" ht="12.75">
      <c r="A212" s="22"/>
      <c r="B212" s="22"/>
      <c r="C212" s="22"/>
      <c r="D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</row>
    <row r="213" spans="1:209" ht="12.75">
      <c r="A213" s="22"/>
      <c r="B213" s="22"/>
      <c r="C213" s="22"/>
      <c r="D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</row>
    <row r="214" spans="1:209" ht="12.75">
      <c r="A214" s="22"/>
      <c r="B214" s="22"/>
      <c r="C214" s="22"/>
      <c r="D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</row>
    <row r="215" spans="1:209" ht="12.75">
      <c r="A215" s="22"/>
      <c r="B215" s="22"/>
      <c r="C215" s="22"/>
      <c r="D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</row>
    <row r="216" spans="1:209" ht="12.75">
      <c r="A216" s="22"/>
      <c r="B216" s="22"/>
      <c r="C216" s="22"/>
      <c r="D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</row>
    <row r="217" spans="1:209" ht="12.75">
      <c r="A217" s="22"/>
      <c r="B217" s="22"/>
      <c r="C217" s="22"/>
      <c r="D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</row>
    <row r="218" spans="1:209" ht="12.75">
      <c r="A218" s="22"/>
      <c r="B218" s="22"/>
      <c r="C218" s="22"/>
      <c r="D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</row>
    <row r="219" spans="1:209" ht="12.75">
      <c r="A219" s="22"/>
      <c r="B219" s="22"/>
      <c r="C219" s="22"/>
      <c r="D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</row>
    <row r="220" spans="1:209" ht="12.75">
      <c r="A220" s="22"/>
      <c r="B220" s="22"/>
      <c r="C220" s="22"/>
      <c r="D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</row>
    <row r="221" spans="1:209" ht="12.75">
      <c r="A221" s="22"/>
      <c r="B221" s="22"/>
      <c r="C221" s="22"/>
      <c r="D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</row>
    <row r="222" spans="1:209" ht="12.75">
      <c r="A222" s="22"/>
      <c r="B222" s="22"/>
      <c r="C222" s="22"/>
      <c r="D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</row>
    <row r="223" spans="1:209" ht="12.75">
      <c r="A223" s="22"/>
      <c r="B223" s="22"/>
      <c r="C223" s="22"/>
      <c r="D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</row>
    <row r="224" spans="1:209" ht="12.75">
      <c r="A224" s="22"/>
      <c r="B224" s="22"/>
      <c r="C224" s="22"/>
      <c r="D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</row>
    <row r="225" spans="1:209" ht="12.75">
      <c r="A225" s="22"/>
      <c r="B225" s="22"/>
      <c r="C225" s="22"/>
      <c r="D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</row>
    <row r="226" spans="1:209" ht="12.75">
      <c r="A226" s="22"/>
      <c r="B226" s="22"/>
      <c r="C226" s="22"/>
      <c r="D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</row>
    <row r="227" spans="1:209" ht="12.75">
      <c r="A227" s="22"/>
      <c r="B227" s="22"/>
      <c r="C227" s="22"/>
      <c r="D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</row>
    <row r="228" spans="1:209" ht="12.75">
      <c r="A228" s="22"/>
      <c r="B228" s="22"/>
      <c r="C228" s="22"/>
      <c r="D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</row>
    <row r="229" spans="1:209" ht="12.75">
      <c r="A229" s="22"/>
      <c r="B229" s="22"/>
      <c r="C229" s="22"/>
      <c r="D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</row>
    <row r="230" spans="1:209" ht="12.75">
      <c r="A230" s="22"/>
      <c r="B230" s="22"/>
      <c r="C230" s="22"/>
      <c r="D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</row>
    <row r="231" spans="1:209" ht="12.75">
      <c r="A231" s="22"/>
      <c r="B231" s="22"/>
      <c r="C231" s="22"/>
      <c r="D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</row>
    <row r="232" spans="1:209" ht="12.75">
      <c r="A232" s="22"/>
      <c r="B232" s="22"/>
      <c r="C232" s="22"/>
      <c r="D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</row>
    <row r="233" spans="1:209" ht="12.75">
      <c r="A233" s="22"/>
      <c r="B233" s="22"/>
      <c r="C233" s="22"/>
      <c r="D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</row>
    <row r="234" spans="1:209" ht="12.75">
      <c r="A234" s="22"/>
      <c r="B234" s="22"/>
      <c r="C234" s="22"/>
      <c r="D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</row>
    <row r="235" spans="1:209" ht="12.75">
      <c r="A235" s="22"/>
      <c r="B235" s="22"/>
      <c r="C235" s="22"/>
      <c r="D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</row>
    <row r="236" spans="1:209" ht="12.75">
      <c r="A236" s="22"/>
      <c r="B236" s="22"/>
      <c r="C236" s="22"/>
      <c r="D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</row>
    <row r="237" spans="1:209" ht="12.75">
      <c r="A237" s="22"/>
      <c r="B237" s="22"/>
      <c r="C237" s="22"/>
      <c r="D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</row>
    <row r="238" spans="1:209" ht="12.75">
      <c r="A238" s="22"/>
      <c r="B238" s="22"/>
      <c r="C238" s="22"/>
      <c r="D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</row>
    <row r="239" spans="1:209" ht="12.75">
      <c r="A239" s="22"/>
      <c r="B239" s="22"/>
      <c r="C239" s="22"/>
      <c r="D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</row>
    <row r="240" spans="1:209" ht="12.75">
      <c r="A240" s="22"/>
      <c r="B240" s="22"/>
      <c r="C240" s="22"/>
      <c r="D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</row>
    <row r="241" spans="1:209" ht="12.75">
      <c r="A241" s="22"/>
      <c r="B241" s="22"/>
      <c r="C241" s="22"/>
      <c r="D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</row>
    <row r="242" spans="1:209" ht="12.75">
      <c r="A242" s="22"/>
      <c r="B242" s="22"/>
      <c r="C242" s="22"/>
      <c r="D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</row>
    <row r="243" spans="1:209" ht="12.75">
      <c r="A243" s="22"/>
      <c r="B243" s="22"/>
      <c r="C243" s="22"/>
      <c r="D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</row>
    <row r="244" spans="1:209" ht="12.75">
      <c r="A244" s="22"/>
      <c r="B244" s="22"/>
      <c r="C244" s="22"/>
      <c r="D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</row>
    <row r="245" spans="1:209" ht="12.75">
      <c r="A245" s="22"/>
      <c r="B245" s="22"/>
      <c r="C245" s="22"/>
      <c r="D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</row>
    <row r="246" spans="1:209" ht="12.75">
      <c r="A246" s="22"/>
      <c r="B246" s="22"/>
      <c r="C246" s="22"/>
      <c r="D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</row>
    <row r="247" spans="1:209" ht="12.75">
      <c r="A247" s="22"/>
      <c r="B247" s="22"/>
      <c r="C247" s="22"/>
      <c r="D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</row>
    <row r="248" spans="1:209" ht="12.75">
      <c r="A248" s="22"/>
      <c r="B248" s="22"/>
      <c r="C248" s="22"/>
      <c r="D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</row>
    <row r="249" spans="1:209" ht="12.75">
      <c r="A249" s="22"/>
      <c r="B249" s="22"/>
      <c r="C249" s="22"/>
      <c r="D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</row>
    <row r="250" spans="1:209" ht="12.75">
      <c r="A250" s="22"/>
      <c r="B250" s="22"/>
      <c r="C250" s="22"/>
      <c r="D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</row>
    <row r="251" spans="1:209" ht="12.75">
      <c r="A251" s="22"/>
      <c r="B251" s="22"/>
      <c r="C251" s="22"/>
      <c r="D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</row>
    <row r="252" spans="1:209" ht="12.75">
      <c r="A252" s="22"/>
      <c r="B252" s="22"/>
      <c r="C252" s="22"/>
      <c r="D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</row>
    <row r="253" spans="1:209" ht="12.75">
      <c r="A253" s="22"/>
      <c r="B253" s="22"/>
      <c r="C253" s="22"/>
      <c r="D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</row>
    <row r="254" spans="1:209" ht="12.75">
      <c r="A254" s="22"/>
      <c r="B254" s="22"/>
      <c r="C254" s="22"/>
      <c r="D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</row>
    <row r="255" spans="1:209" ht="12.75">
      <c r="A255" s="22"/>
      <c r="B255" s="22"/>
      <c r="C255" s="22"/>
      <c r="D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</row>
    <row r="256" spans="1:209" ht="12.75">
      <c r="A256" s="22"/>
      <c r="B256" s="22"/>
      <c r="C256" s="22"/>
      <c r="D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</row>
    <row r="257" spans="1:209" ht="12.75">
      <c r="A257" s="22"/>
      <c r="B257" s="22"/>
      <c r="C257" s="22"/>
      <c r="D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</row>
    <row r="258" spans="1:209" ht="12.75">
      <c r="A258" s="22"/>
      <c r="B258" s="22"/>
      <c r="C258" s="22"/>
      <c r="D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</row>
    <row r="259" spans="1:209" ht="12.75">
      <c r="A259" s="22"/>
      <c r="B259" s="22"/>
      <c r="C259" s="22"/>
      <c r="D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</row>
    <row r="260" spans="1:209" ht="12.75">
      <c r="A260" s="22"/>
      <c r="B260" s="22"/>
      <c r="C260" s="22"/>
      <c r="D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</row>
    <row r="261" spans="1:209" ht="12.75">
      <c r="A261" s="22"/>
      <c r="B261" s="22"/>
      <c r="C261" s="22"/>
      <c r="D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</row>
    <row r="262" spans="1:209" ht="12.75">
      <c r="A262" s="22"/>
      <c r="B262" s="22"/>
      <c r="C262" s="22"/>
      <c r="D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</row>
    <row r="263" spans="1:209" ht="12.75">
      <c r="A263" s="22"/>
      <c r="B263" s="22"/>
      <c r="C263" s="22"/>
      <c r="D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</row>
    <row r="264" spans="1:209" ht="12.75">
      <c r="A264" s="22"/>
      <c r="B264" s="22"/>
      <c r="C264" s="22"/>
      <c r="D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</row>
    <row r="265" spans="1:209" ht="12.75">
      <c r="A265" s="22"/>
      <c r="B265" s="22"/>
      <c r="C265" s="22"/>
      <c r="D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</row>
    <row r="266" spans="1:209" ht="12.75">
      <c r="A266" s="22"/>
      <c r="B266" s="22"/>
      <c r="C266" s="22"/>
      <c r="D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</row>
    <row r="267" spans="1:209" ht="12.75">
      <c r="A267" s="22"/>
      <c r="B267" s="22"/>
      <c r="C267" s="22"/>
      <c r="D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</row>
    <row r="268" spans="1:209" ht="12.75">
      <c r="A268" s="22"/>
      <c r="B268" s="22"/>
      <c r="C268" s="22"/>
      <c r="D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</row>
    <row r="269" spans="1:209" ht="12.75">
      <c r="A269" s="22"/>
      <c r="B269" s="22"/>
      <c r="C269" s="22"/>
      <c r="D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</row>
    <row r="270" spans="1:209" ht="12.75">
      <c r="A270" s="22"/>
      <c r="B270" s="22"/>
      <c r="C270" s="22"/>
      <c r="D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</row>
    <row r="271" spans="1:209" ht="12.75">
      <c r="A271" s="22"/>
      <c r="B271" s="22"/>
      <c r="C271" s="22"/>
      <c r="D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</row>
    <row r="272" spans="1:209" ht="12.75">
      <c r="A272" s="22"/>
      <c r="B272" s="22"/>
      <c r="C272" s="22"/>
      <c r="D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</row>
    <row r="273" spans="1:209" ht="12.75">
      <c r="A273" s="22"/>
      <c r="B273" s="22"/>
      <c r="C273" s="22"/>
      <c r="D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</row>
    <row r="274" spans="1:209" ht="12.75">
      <c r="A274" s="22"/>
      <c r="B274" s="22"/>
      <c r="C274" s="22"/>
      <c r="D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</row>
    <row r="275" spans="1:209" ht="12.75">
      <c r="A275" s="22"/>
      <c r="B275" s="22"/>
      <c r="C275" s="22"/>
      <c r="D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</row>
    <row r="276" spans="1:209" ht="12.75">
      <c r="A276" s="22"/>
      <c r="B276" s="22"/>
      <c r="C276" s="22"/>
      <c r="D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</row>
    <row r="277" spans="1:209" ht="12.75">
      <c r="A277" s="22"/>
      <c r="B277" s="22"/>
      <c r="C277" s="22"/>
      <c r="D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</row>
    <row r="278" spans="1:209" ht="12.75">
      <c r="A278" s="22"/>
      <c r="B278" s="22"/>
      <c r="C278" s="22"/>
      <c r="D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</row>
    <row r="279" spans="1:209" ht="12.75">
      <c r="A279" s="22"/>
      <c r="B279" s="22"/>
      <c r="C279" s="22"/>
      <c r="D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</row>
    <row r="280" spans="1:209" ht="12.75">
      <c r="A280" s="22"/>
      <c r="B280" s="22"/>
      <c r="C280" s="22"/>
      <c r="D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</row>
    <row r="281" spans="1:209" ht="12.75">
      <c r="A281" s="22"/>
      <c r="B281" s="22"/>
      <c r="C281" s="22"/>
      <c r="D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</row>
    <row r="282" spans="1:209" ht="12.75">
      <c r="A282" s="22"/>
      <c r="B282" s="22"/>
      <c r="C282" s="22"/>
      <c r="D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</row>
    <row r="283" spans="1:209" ht="12.75">
      <c r="A283" s="22"/>
      <c r="B283" s="22"/>
      <c r="C283" s="22"/>
      <c r="D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</row>
    <row r="284" spans="1:209" ht="12.75">
      <c r="A284" s="22"/>
      <c r="B284" s="22"/>
      <c r="C284" s="22"/>
      <c r="D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</row>
    <row r="285" spans="1:209" ht="12.75">
      <c r="A285" s="22"/>
      <c r="B285" s="22"/>
      <c r="C285" s="22"/>
      <c r="D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</row>
    <row r="286" spans="1:209" ht="12.75">
      <c r="A286" s="22"/>
      <c r="B286" s="22"/>
      <c r="C286" s="22"/>
      <c r="D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</row>
    <row r="287" spans="1:209" ht="12.75">
      <c r="A287" s="22"/>
      <c r="B287" s="22"/>
      <c r="C287" s="22"/>
      <c r="D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</row>
    <row r="288" spans="1:209" ht="12.75">
      <c r="A288" s="22"/>
      <c r="B288" s="22"/>
      <c r="C288" s="22"/>
      <c r="D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</row>
    <row r="289" spans="1:209" ht="12.75">
      <c r="A289" s="22"/>
      <c r="B289" s="22"/>
      <c r="C289" s="22"/>
      <c r="D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</row>
    <row r="290" spans="1:209" ht="12.75">
      <c r="A290" s="22"/>
      <c r="B290" s="22"/>
      <c r="C290" s="22"/>
      <c r="D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</row>
    <row r="291" spans="1:209" ht="12.75">
      <c r="A291" s="22"/>
      <c r="B291" s="22"/>
      <c r="C291" s="22"/>
      <c r="D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</row>
    <row r="292" spans="1:209" ht="12.75">
      <c r="A292" s="22"/>
      <c r="B292" s="22"/>
      <c r="C292" s="22"/>
      <c r="D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</row>
    <row r="293" spans="1:209" ht="12.75">
      <c r="A293" s="22"/>
      <c r="B293" s="22"/>
      <c r="C293" s="22"/>
      <c r="D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</row>
    <row r="294" spans="1:209" ht="12.75">
      <c r="A294" s="22"/>
      <c r="B294" s="22"/>
      <c r="C294" s="22"/>
      <c r="D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</row>
    <row r="295" spans="1:209" ht="12.75">
      <c r="A295" s="22"/>
      <c r="B295" s="22"/>
      <c r="C295" s="22"/>
      <c r="D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</row>
    <row r="296" spans="1:209" ht="12.75">
      <c r="A296" s="22"/>
      <c r="B296" s="22"/>
      <c r="C296" s="22"/>
      <c r="D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</row>
    <row r="297" spans="1:209" ht="12.75">
      <c r="A297" s="22"/>
      <c r="B297" s="22"/>
      <c r="C297" s="22"/>
      <c r="D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</row>
    <row r="298" spans="1:209" ht="12.75">
      <c r="A298" s="22"/>
      <c r="B298" s="22"/>
      <c r="C298" s="22"/>
      <c r="D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</row>
    <row r="299" spans="1:209" ht="12.75">
      <c r="A299" s="22"/>
      <c r="B299" s="22"/>
      <c r="C299" s="22"/>
      <c r="D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</row>
    <row r="300" spans="1:209" ht="12.75">
      <c r="A300" s="22"/>
      <c r="B300" s="22"/>
      <c r="C300" s="22"/>
      <c r="D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</row>
    <row r="301" spans="1:209" ht="12.75">
      <c r="A301" s="22"/>
      <c r="B301" s="22"/>
      <c r="C301" s="22"/>
      <c r="D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</row>
    <row r="302" spans="1:209" ht="12.75">
      <c r="A302" s="22"/>
      <c r="B302" s="22"/>
      <c r="C302" s="22"/>
      <c r="D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</row>
    <row r="303" spans="1:209" ht="12.75">
      <c r="A303" s="22"/>
      <c r="B303" s="22"/>
      <c r="C303" s="22"/>
      <c r="D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</row>
    <row r="304" spans="1:209" ht="12.75">
      <c r="A304" s="22"/>
      <c r="B304" s="22"/>
      <c r="C304" s="22"/>
      <c r="D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</row>
    <row r="305" spans="1:209" ht="12.75">
      <c r="A305" s="22"/>
      <c r="B305" s="22"/>
      <c r="C305" s="22"/>
      <c r="D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</row>
    <row r="306" spans="1:209" ht="12.75">
      <c r="A306" s="22"/>
      <c r="B306" s="22"/>
      <c r="C306" s="22"/>
      <c r="D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</row>
    <row r="307" spans="1:209" ht="12.75">
      <c r="A307" s="22"/>
      <c r="B307" s="22"/>
      <c r="C307" s="22"/>
      <c r="D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</row>
    <row r="308" spans="1:209" ht="12.75">
      <c r="A308" s="22"/>
      <c r="B308" s="22"/>
      <c r="C308" s="22"/>
      <c r="D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</row>
    <row r="309" spans="1:209" ht="12.75">
      <c r="A309" s="22"/>
      <c r="B309" s="22"/>
      <c r="C309" s="22"/>
      <c r="D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</row>
    <row r="310" spans="1:209" ht="12.75">
      <c r="A310" s="22"/>
      <c r="B310" s="22"/>
      <c r="C310" s="22"/>
      <c r="D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</row>
    <row r="311" spans="1:209" ht="12.75">
      <c r="A311" s="22"/>
      <c r="B311" s="22"/>
      <c r="C311" s="22"/>
      <c r="D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</row>
    <row r="312" spans="1:209" ht="12.75">
      <c r="A312" s="22"/>
      <c r="B312" s="22"/>
      <c r="C312" s="22"/>
      <c r="D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</row>
    <row r="313" spans="1:209" ht="12.75">
      <c r="A313" s="22"/>
      <c r="B313" s="22"/>
      <c r="C313" s="22"/>
      <c r="D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</row>
    <row r="314" spans="1:209" ht="12.75">
      <c r="A314" s="22"/>
      <c r="B314" s="22"/>
      <c r="C314" s="22"/>
      <c r="D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</row>
    <row r="315" spans="1:209" ht="12.75">
      <c r="A315" s="22"/>
      <c r="B315" s="22"/>
      <c r="C315" s="22"/>
      <c r="D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</row>
    <row r="316" spans="1:209" ht="12.75">
      <c r="A316" s="22"/>
      <c r="B316" s="22"/>
      <c r="C316" s="22"/>
      <c r="D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</row>
    <row r="317" spans="1:209" ht="12.75">
      <c r="A317" s="22"/>
      <c r="B317" s="22"/>
      <c r="C317" s="22"/>
      <c r="D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</row>
    <row r="318" spans="1:209" ht="12.75">
      <c r="A318" s="22"/>
      <c r="B318" s="22"/>
      <c r="C318" s="22"/>
      <c r="D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</row>
    <row r="319" spans="1:209" ht="12.75">
      <c r="A319" s="22"/>
      <c r="B319" s="22"/>
      <c r="C319" s="22"/>
      <c r="D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</row>
    <row r="320" spans="1:209" ht="12.75">
      <c r="A320" s="22"/>
      <c r="B320" s="22"/>
      <c r="C320" s="22"/>
      <c r="D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</row>
    <row r="321" spans="1:209" ht="12.75">
      <c r="A321" s="22"/>
      <c r="B321" s="22"/>
      <c r="C321" s="22"/>
      <c r="D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</row>
    <row r="322" spans="1:209" ht="12.75">
      <c r="A322" s="22"/>
      <c r="B322" s="22"/>
      <c r="C322" s="22"/>
      <c r="D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</row>
    <row r="323" spans="1:209" ht="12.75">
      <c r="A323" s="22"/>
      <c r="B323" s="22"/>
      <c r="C323" s="22"/>
      <c r="D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</row>
    <row r="324" spans="1:209" ht="12.75">
      <c r="A324" s="22"/>
      <c r="B324" s="22"/>
      <c r="C324" s="22"/>
      <c r="D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</row>
    <row r="325" spans="1:209" ht="12.75">
      <c r="A325" s="22"/>
      <c r="B325" s="22"/>
      <c r="C325" s="22"/>
      <c r="D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</row>
    <row r="326" spans="1:209" ht="12.75">
      <c r="A326" s="22"/>
      <c r="B326" s="22"/>
      <c r="C326" s="22"/>
      <c r="D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</row>
    <row r="327" spans="1:209" ht="12.75">
      <c r="A327" s="22"/>
      <c r="B327" s="22"/>
      <c r="C327" s="22"/>
      <c r="D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</row>
    <row r="328" spans="1:209" ht="12.75">
      <c r="A328" s="22"/>
      <c r="B328" s="22"/>
      <c r="C328" s="22"/>
      <c r="D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</row>
    <row r="329" spans="1:209" ht="12.75">
      <c r="A329" s="22"/>
      <c r="B329" s="22"/>
      <c r="C329" s="22"/>
      <c r="D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</row>
    <row r="330" spans="1:209" ht="12.75">
      <c r="A330" s="22"/>
      <c r="B330" s="22"/>
      <c r="C330" s="22"/>
      <c r="D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</row>
    <row r="331" spans="1:209" ht="12.75">
      <c r="A331" s="22"/>
      <c r="B331" s="22"/>
      <c r="C331" s="22"/>
      <c r="D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</row>
    <row r="332" spans="1:209" ht="12.75">
      <c r="A332" s="22"/>
      <c r="B332" s="22"/>
      <c r="C332" s="22"/>
      <c r="D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</row>
    <row r="333" spans="1:209" ht="12.75">
      <c r="A333" s="22"/>
      <c r="B333" s="22"/>
      <c r="C333" s="22"/>
      <c r="D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</row>
    <row r="334" spans="1:209" ht="12.75">
      <c r="A334" s="22"/>
      <c r="B334" s="22"/>
      <c r="C334" s="22"/>
      <c r="D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</row>
    <row r="335" spans="1:209" ht="12.75">
      <c r="A335" s="22"/>
      <c r="B335" s="22"/>
      <c r="C335" s="22"/>
      <c r="D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</row>
    <row r="336" spans="1:209" ht="12.75">
      <c r="A336" s="22"/>
      <c r="B336" s="22"/>
      <c r="C336" s="22"/>
      <c r="D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</row>
    <row r="337" spans="1:209" ht="12.75">
      <c r="A337" s="22"/>
      <c r="B337" s="22"/>
      <c r="C337" s="22"/>
      <c r="D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</row>
    <row r="338" spans="1:209" ht="12.75">
      <c r="A338" s="22"/>
      <c r="B338" s="22"/>
      <c r="C338" s="22"/>
      <c r="D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</row>
    <row r="339" spans="1:209" ht="12.75">
      <c r="A339" s="22"/>
      <c r="B339" s="22"/>
      <c r="C339" s="22"/>
      <c r="D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</row>
    <row r="340" spans="1:209" ht="12.75">
      <c r="A340" s="22"/>
      <c r="B340" s="22"/>
      <c r="C340" s="22"/>
      <c r="D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</row>
    <row r="341" spans="1:209" ht="12.75">
      <c r="A341" s="22"/>
      <c r="B341" s="22"/>
      <c r="C341" s="22"/>
      <c r="D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</row>
    <row r="342" spans="1:209" ht="12.75">
      <c r="A342" s="22"/>
      <c r="B342" s="22"/>
      <c r="C342" s="22"/>
      <c r="D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</row>
    <row r="343" spans="1:209" ht="12.75">
      <c r="A343" s="22"/>
      <c r="B343" s="22"/>
      <c r="C343" s="22"/>
      <c r="D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</row>
    <row r="344" spans="1:209" ht="12.75">
      <c r="A344" s="22"/>
      <c r="B344" s="22"/>
      <c r="C344" s="22"/>
      <c r="D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</row>
    <row r="345" spans="1:209" ht="12.75">
      <c r="A345" s="22"/>
      <c r="B345" s="22"/>
      <c r="C345" s="22"/>
      <c r="D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</row>
    <row r="346" spans="1:209" ht="12.75">
      <c r="A346" s="22"/>
      <c r="B346" s="22"/>
      <c r="C346" s="22"/>
      <c r="D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</row>
    <row r="347" spans="1:209" ht="12.75">
      <c r="A347" s="22"/>
      <c r="B347" s="22"/>
      <c r="C347" s="22"/>
      <c r="D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</row>
    <row r="348" spans="1:209" ht="12.75">
      <c r="A348" s="22"/>
      <c r="B348" s="22"/>
      <c r="C348" s="22"/>
      <c r="D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</row>
    <row r="349" spans="1:209" ht="12.75">
      <c r="A349" s="22"/>
      <c r="B349" s="22"/>
      <c r="C349" s="22"/>
      <c r="D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</row>
    <row r="350" spans="1:209" ht="12.75">
      <c r="A350" s="22"/>
      <c r="B350" s="22"/>
      <c r="C350" s="22"/>
      <c r="D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</row>
    <row r="351" spans="1:209" ht="12.75">
      <c r="A351" s="22"/>
      <c r="B351" s="22"/>
      <c r="C351" s="22"/>
      <c r="D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</row>
    <row r="352" spans="1:209" ht="12.75">
      <c r="A352" s="22"/>
      <c r="B352" s="22"/>
      <c r="C352" s="22"/>
      <c r="D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</row>
    <row r="353" spans="1:209" ht="12.75">
      <c r="A353" s="22"/>
      <c r="B353" s="22"/>
      <c r="C353" s="22"/>
      <c r="D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</row>
    <row r="354" spans="1:209" ht="12.75">
      <c r="A354" s="22"/>
      <c r="B354" s="22"/>
      <c r="C354" s="22"/>
      <c r="D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</row>
    <row r="355" spans="1:209" ht="12.75">
      <c r="A355" s="22"/>
      <c r="B355" s="22"/>
      <c r="C355" s="22"/>
      <c r="D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</row>
    <row r="356" spans="1:209" ht="12.75">
      <c r="A356" s="22"/>
      <c r="B356" s="22"/>
      <c r="C356" s="22"/>
      <c r="D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</row>
    <row r="357" spans="1:209" ht="12.75">
      <c r="A357" s="22"/>
      <c r="B357" s="22"/>
      <c r="C357" s="22"/>
      <c r="D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</row>
    <row r="358" spans="1:209" ht="12.75">
      <c r="A358" s="22"/>
      <c r="B358" s="22"/>
      <c r="C358" s="22"/>
      <c r="D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</row>
    <row r="359" spans="1:209" ht="12.75">
      <c r="A359" s="22"/>
      <c r="B359" s="22"/>
      <c r="C359" s="22"/>
      <c r="D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</row>
    <row r="360" spans="1:209" ht="12.75">
      <c r="A360" s="22"/>
      <c r="B360" s="22"/>
      <c r="C360" s="22"/>
      <c r="D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</row>
    <row r="361" spans="1:209" ht="12.75">
      <c r="A361" s="22"/>
      <c r="B361" s="22"/>
      <c r="C361" s="22"/>
      <c r="D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</row>
    <row r="362" spans="1:209" ht="12.75">
      <c r="A362" s="22"/>
      <c r="B362" s="22"/>
      <c r="C362" s="22"/>
      <c r="D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</row>
    <row r="363" spans="1:209" ht="12.75">
      <c r="A363" s="22"/>
      <c r="B363" s="22"/>
      <c r="C363" s="22"/>
      <c r="D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</row>
    <row r="364" spans="1:209" ht="12.75">
      <c r="A364" s="22"/>
      <c r="B364" s="22"/>
      <c r="C364" s="22"/>
      <c r="D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</row>
    <row r="365" spans="1:209" ht="12.75">
      <c r="A365" s="22"/>
      <c r="B365" s="22"/>
      <c r="C365" s="22"/>
      <c r="D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</row>
    <row r="366" spans="1:209" ht="12.75">
      <c r="A366" s="22"/>
      <c r="B366" s="22"/>
      <c r="C366" s="22"/>
      <c r="D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</row>
    <row r="367" spans="1:209" ht="12.75">
      <c r="A367" s="22"/>
      <c r="B367" s="22"/>
      <c r="C367" s="22"/>
      <c r="D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</row>
    <row r="368" spans="1:209" ht="12.75">
      <c r="A368" s="22"/>
      <c r="B368" s="22"/>
      <c r="C368" s="22"/>
      <c r="D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</row>
    <row r="369" spans="1:209" ht="12.75">
      <c r="A369" s="22"/>
      <c r="B369" s="22"/>
      <c r="C369" s="22"/>
      <c r="D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</row>
    <row r="370" spans="1:209" ht="12.75">
      <c r="A370" s="22"/>
      <c r="B370" s="22"/>
      <c r="C370" s="22"/>
      <c r="D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</row>
    <row r="371" spans="1:209" ht="12.75">
      <c r="A371" s="22"/>
      <c r="B371" s="22"/>
      <c r="C371" s="22"/>
      <c r="D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</row>
    <row r="372" spans="1:209" ht="12.75">
      <c r="A372" s="22"/>
      <c r="B372" s="22"/>
      <c r="C372" s="22"/>
      <c r="D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</row>
    <row r="373" spans="1:209" ht="12.75">
      <c r="A373" s="22"/>
      <c r="B373" s="22"/>
      <c r="C373" s="22"/>
      <c r="D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</row>
    <row r="374" spans="1:209" ht="12.75">
      <c r="A374" s="22"/>
      <c r="B374" s="22"/>
      <c r="C374" s="22"/>
      <c r="D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</row>
    <row r="375" spans="1:209" ht="12.75">
      <c r="A375" s="22"/>
      <c r="B375" s="22"/>
      <c r="C375" s="22"/>
      <c r="D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</row>
    <row r="376" spans="1:209" ht="12.75">
      <c r="A376" s="22"/>
      <c r="B376" s="22"/>
      <c r="C376" s="22"/>
      <c r="D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</row>
    <row r="377" spans="1:209" ht="12.75">
      <c r="A377" s="22"/>
      <c r="B377" s="22"/>
      <c r="C377" s="22"/>
      <c r="D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</row>
    <row r="378" spans="1:209" ht="12.75">
      <c r="A378" s="22"/>
      <c r="B378" s="22"/>
      <c r="C378" s="22"/>
      <c r="D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</row>
    <row r="379" spans="1:209" ht="12.75">
      <c r="A379" s="22"/>
      <c r="B379" s="22"/>
      <c r="C379" s="22"/>
      <c r="D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</row>
    <row r="380" spans="1:209" ht="12.75">
      <c r="A380" s="22"/>
      <c r="B380" s="22"/>
      <c r="C380" s="22"/>
      <c r="D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</row>
    <row r="381" spans="1:209" ht="12.75">
      <c r="A381" s="22"/>
      <c r="B381" s="22"/>
      <c r="C381" s="22"/>
      <c r="D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</row>
    <row r="382" spans="1:209" ht="12.75">
      <c r="A382" s="22"/>
      <c r="B382" s="22"/>
      <c r="C382" s="22"/>
      <c r="D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</row>
    <row r="383" spans="1:209" ht="12.75">
      <c r="A383" s="22"/>
      <c r="B383" s="22"/>
      <c r="C383" s="22"/>
      <c r="D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</row>
    <row r="384" spans="1:209" ht="12.75">
      <c r="A384" s="22"/>
      <c r="B384" s="22"/>
      <c r="C384" s="22"/>
      <c r="D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</row>
    <row r="385" spans="1:209" ht="12.75">
      <c r="A385" s="22"/>
      <c r="B385" s="22"/>
      <c r="C385" s="22"/>
      <c r="D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</row>
    <row r="386" spans="1:209" ht="12.75">
      <c r="A386" s="22"/>
      <c r="B386" s="22"/>
      <c r="C386" s="22"/>
      <c r="D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</row>
    <row r="387" spans="1:209" ht="12.75">
      <c r="A387" s="22"/>
      <c r="B387" s="22"/>
      <c r="C387" s="22"/>
      <c r="D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</row>
    <row r="388" spans="1:209" ht="12.75">
      <c r="A388" s="22"/>
      <c r="B388" s="22"/>
      <c r="C388" s="22"/>
      <c r="D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</row>
    <row r="389" spans="1:209" ht="12.75">
      <c r="A389" s="22"/>
      <c r="B389" s="22"/>
      <c r="C389" s="22"/>
      <c r="D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</row>
    <row r="390" spans="1:209" ht="12.75">
      <c r="A390" s="22"/>
      <c r="B390" s="22"/>
      <c r="C390" s="22"/>
      <c r="D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</row>
    <row r="391" spans="1:209" ht="12.75">
      <c r="A391" s="22"/>
      <c r="B391" s="22"/>
      <c r="C391" s="22"/>
      <c r="D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</row>
    <row r="392" spans="1:209" ht="12.75">
      <c r="A392" s="22"/>
      <c r="B392" s="22"/>
      <c r="C392" s="22"/>
      <c r="D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</row>
    <row r="393" spans="1:209" ht="12.75">
      <c r="A393" s="22"/>
      <c r="B393" s="22"/>
      <c r="C393" s="22"/>
      <c r="D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</row>
    <row r="394" spans="1:209" ht="12.75">
      <c r="A394" s="22"/>
      <c r="B394" s="22"/>
      <c r="C394" s="22"/>
      <c r="D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</row>
    <row r="395" spans="1:209" ht="12.75">
      <c r="A395" s="22"/>
      <c r="B395" s="22"/>
      <c r="C395" s="22"/>
      <c r="D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</row>
    <row r="396" spans="1:209" ht="12.75">
      <c r="A396" s="22"/>
      <c r="B396" s="22"/>
      <c r="C396" s="22"/>
      <c r="D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</row>
    <row r="397" spans="1:209" ht="12.75">
      <c r="A397" s="22"/>
      <c r="B397" s="22"/>
      <c r="C397" s="22"/>
      <c r="D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</row>
    <row r="398" spans="1:209" ht="12.75">
      <c r="A398" s="22"/>
      <c r="B398" s="22"/>
      <c r="C398" s="22"/>
      <c r="D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</row>
    <row r="399" spans="1:209" ht="12.75">
      <c r="A399" s="22"/>
      <c r="B399" s="22"/>
      <c r="C399" s="22"/>
      <c r="D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</row>
    <row r="400" spans="1:209" ht="12.75">
      <c r="A400" s="22"/>
      <c r="B400" s="22"/>
      <c r="C400" s="22"/>
      <c r="D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</row>
    <row r="401" spans="1:209" ht="12.75">
      <c r="A401" s="22"/>
      <c r="B401" s="22"/>
      <c r="C401" s="22"/>
      <c r="D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</row>
    <row r="402" spans="1:209" ht="12.75">
      <c r="A402" s="22"/>
      <c r="B402" s="22"/>
      <c r="C402" s="22"/>
      <c r="D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</row>
    <row r="403" spans="1:209" ht="12.75">
      <c r="A403" s="22"/>
      <c r="B403" s="22"/>
      <c r="C403" s="22"/>
      <c r="D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</row>
    <row r="404" spans="1:209" ht="12.75">
      <c r="A404" s="22"/>
      <c r="B404" s="22"/>
      <c r="C404" s="22"/>
      <c r="D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</row>
    <row r="405" spans="1:209" ht="12.75">
      <c r="A405" s="22"/>
      <c r="B405" s="22"/>
      <c r="C405" s="22"/>
      <c r="D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</row>
    <row r="406" spans="1:209" ht="12.75">
      <c r="A406" s="22"/>
      <c r="B406" s="22"/>
      <c r="C406" s="22"/>
      <c r="D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</row>
    <row r="407" spans="1:209" ht="12.75">
      <c r="A407" s="22"/>
      <c r="B407" s="22"/>
      <c r="C407" s="22"/>
      <c r="D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</row>
    <row r="408" spans="1:209" ht="12.75">
      <c r="A408" s="22"/>
      <c r="B408" s="22"/>
      <c r="C408" s="22"/>
      <c r="D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</row>
    <row r="409" spans="1:209" ht="12.75">
      <c r="A409" s="22"/>
      <c r="B409" s="22"/>
      <c r="C409" s="22"/>
      <c r="D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</row>
    <row r="410" spans="1:209" ht="12.75">
      <c r="A410" s="22"/>
      <c r="B410" s="22"/>
      <c r="C410" s="22"/>
      <c r="D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</row>
    <row r="411" spans="1:209" ht="12.75">
      <c r="A411" s="22"/>
      <c r="B411" s="22"/>
      <c r="C411" s="22"/>
      <c r="D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</row>
    <row r="412" spans="1:209" ht="12.75">
      <c r="A412" s="22"/>
      <c r="B412" s="22"/>
      <c r="C412" s="22"/>
      <c r="D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</row>
    <row r="413" spans="1:209" ht="12.75">
      <c r="A413" s="22"/>
      <c r="B413" s="22"/>
      <c r="C413" s="22"/>
      <c r="D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</row>
    <row r="414" spans="1:209" ht="12.75">
      <c r="A414" s="22"/>
      <c r="B414" s="22"/>
      <c r="C414" s="22"/>
      <c r="D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</row>
    <row r="415" spans="1:209" ht="12.75">
      <c r="A415" s="22"/>
      <c r="B415" s="22"/>
      <c r="C415" s="22"/>
      <c r="D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</row>
    <row r="416" spans="1:209" ht="12.75">
      <c r="A416" s="22"/>
      <c r="B416" s="22"/>
      <c r="C416" s="22"/>
      <c r="D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</row>
    <row r="417" spans="1:209" ht="12.75">
      <c r="A417" s="22"/>
      <c r="B417" s="22"/>
      <c r="C417" s="22"/>
      <c r="D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</row>
    <row r="418" spans="1:209" ht="12.75">
      <c r="A418" s="22"/>
      <c r="B418" s="22"/>
      <c r="C418" s="22"/>
      <c r="D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</row>
    <row r="419" spans="1:209" ht="12.75">
      <c r="A419" s="22"/>
      <c r="B419" s="22"/>
      <c r="C419" s="22"/>
      <c r="D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</row>
    <row r="420" spans="1:209" ht="12.75">
      <c r="A420" s="22"/>
      <c r="B420" s="22"/>
      <c r="C420" s="22"/>
      <c r="D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</row>
    <row r="421" spans="1:209" ht="12.75">
      <c r="A421" s="22"/>
      <c r="B421" s="22"/>
      <c r="C421" s="22"/>
      <c r="D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</row>
    <row r="422" spans="1:209" ht="12.75">
      <c r="A422" s="22"/>
      <c r="B422" s="22"/>
      <c r="C422" s="22"/>
      <c r="D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</row>
    <row r="423" spans="1:209" ht="12.75">
      <c r="A423" s="22"/>
      <c r="B423" s="22"/>
      <c r="C423" s="22"/>
      <c r="D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</row>
    <row r="424" spans="1:209" ht="12.75">
      <c r="A424" s="22"/>
      <c r="B424" s="22"/>
      <c r="C424" s="22"/>
      <c r="D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</row>
    <row r="425" spans="1:209" ht="12.75">
      <c r="A425" s="22"/>
      <c r="B425" s="22"/>
      <c r="C425" s="22"/>
      <c r="D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</row>
    <row r="426" spans="1:209" ht="12.75">
      <c r="A426" s="22"/>
      <c r="B426" s="22"/>
      <c r="C426" s="22"/>
      <c r="D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</row>
    <row r="427" spans="1:209" ht="12.75">
      <c r="A427" s="22"/>
      <c r="B427" s="22"/>
      <c r="C427" s="22"/>
      <c r="D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</row>
    <row r="428" spans="1:209" ht="12.75">
      <c r="A428" s="22"/>
      <c r="B428" s="22"/>
      <c r="C428" s="22"/>
      <c r="D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</row>
    <row r="429" spans="1:209" ht="12.75">
      <c r="A429" s="22"/>
      <c r="B429" s="22"/>
      <c r="C429" s="22"/>
      <c r="D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</row>
    <row r="430" spans="1:209" ht="12.75">
      <c r="A430" s="22"/>
      <c r="B430" s="22"/>
      <c r="C430" s="22"/>
      <c r="D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</row>
    <row r="431" spans="1:209" ht="12.75">
      <c r="A431" s="22"/>
      <c r="B431" s="22"/>
      <c r="C431" s="22"/>
      <c r="D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</row>
    <row r="432" spans="1:209" ht="12.75">
      <c r="A432" s="22"/>
      <c r="B432" s="22"/>
      <c r="C432" s="22"/>
      <c r="D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</row>
    <row r="433" spans="1:209" ht="12.75">
      <c r="A433" s="22"/>
      <c r="B433" s="22"/>
      <c r="C433" s="22"/>
      <c r="D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</row>
    <row r="434" spans="1:209" ht="12.75">
      <c r="A434" s="22"/>
      <c r="B434" s="22"/>
      <c r="C434" s="22"/>
      <c r="D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</row>
    <row r="435" spans="1:209" ht="12.75">
      <c r="A435" s="22"/>
      <c r="B435" s="22"/>
      <c r="C435" s="22"/>
      <c r="D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</row>
    <row r="436" spans="1:209" ht="12.75">
      <c r="A436" s="22"/>
      <c r="B436" s="22"/>
      <c r="C436" s="22"/>
      <c r="D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</row>
    <row r="437" spans="1:209" ht="12.75">
      <c r="A437" s="22"/>
      <c r="B437" s="22"/>
      <c r="C437" s="22"/>
      <c r="D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</row>
    <row r="438" spans="1:209" ht="12.75">
      <c r="A438" s="22"/>
      <c r="B438" s="22"/>
      <c r="C438" s="22"/>
      <c r="D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</row>
    <row r="439" spans="1:209" ht="12.75">
      <c r="A439" s="22"/>
      <c r="B439" s="22"/>
      <c r="C439" s="22"/>
      <c r="D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</row>
    <row r="440" spans="1:209" ht="12.75">
      <c r="A440" s="22"/>
      <c r="B440" s="22"/>
      <c r="C440" s="22"/>
      <c r="D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</row>
    <row r="441" spans="1:209" ht="12.75">
      <c r="A441" s="22"/>
      <c r="B441" s="22"/>
      <c r="C441" s="22"/>
      <c r="D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</row>
    <row r="442" spans="1:209" ht="12.75">
      <c r="A442" s="22"/>
      <c r="B442" s="22"/>
      <c r="C442" s="22"/>
      <c r="D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</row>
    <row r="443" spans="1:209" ht="12.75">
      <c r="A443" s="22"/>
      <c r="B443" s="22"/>
      <c r="C443" s="22"/>
      <c r="D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</row>
    <row r="444" spans="1:209" ht="12.75">
      <c r="A444" s="22"/>
      <c r="B444" s="22"/>
      <c r="C444" s="22"/>
      <c r="D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</row>
    <row r="445" spans="1:209" ht="12.75">
      <c r="A445" s="22"/>
      <c r="B445" s="22"/>
      <c r="C445" s="22"/>
      <c r="D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</row>
    <row r="446" spans="1:209" ht="12.75">
      <c r="A446" s="22"/>
      <c r="B446" s="22"/>
      <c r="C446" s="22"/>
      <c r="D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</row>
    <row r="447" spans="1:209" ht="12.75">
      <c r="A447" s="22"/>
      <c r="B447" s="22"/>
      <c r="C447" s="22"/>
      <c r="D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</row>
    <row r="448" spans="1:209" ht="12.75">
      <c r="A448" s="22"/>
      <c r="B448" s="22"/>
      <c r="C448" s="22"/>
      <c r="D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</row>
    <row r="449" spans="1:209" ht="12.75">
      <c r="A449" s="22"/>
      <c r="B449" s="22"/>
      <c r="C449" s="22"/>
      <c r="D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</row>
    <row r="450" spans="1:209" ht="12.75">
      <c r="A450" s="22"/>
      <c r="B450" s="22"/>
      <c r="C450" s="22"/>
      <c r="D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</row>
    <row r="451" spans="1:209" ht="12.75">
      <c r="A451" s="22"/>
      <c r="B451" s="22"/>
      <c r="C451" s="22"/>
      <c r="D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</row>
    <row r="452" spans="1:209" ht="12.75">
      <c r="A452" s="22"/>
      <c r="B452" s="22"/>
      <c r="C452" s="22"/>
      <c r="D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</row>
    <row r="453" spans="1:209" ht="12.75">
      <c r="A453" s="22"/>
      <c r="B453" s="22"/>
      <c r="C453" s="22"/>
      <c r="D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</row>
    <row r="454" spans="1:209" ht="12.75">
      <c r="A454" s="22"/>
      <c r="B454" s="22"/>
      <c r="C454" s="22"/>
      <c r="D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</row>
    <row r="455" spans="1:209" ht="12.75">
      <c r="A455" s="22"/>
      <c r="B455" s="22"/>
      <c r="C455" s="22"/>
      <c r="D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</row>
    <row r="456" spans="1:209" ht="12.75">
      <c r="A456" s="22"/>
      <c r="B456" s="22"/>
      <c r="C456" s="22"/>
      <c r="D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</row>
    <row r="457" spans="1:209" ht="12.75">
      <c r="A457" s="22"/>
      <c r="B457" s="22"/>
      <c r="C457" s="22"/>
      <c r="D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</row>
    <row r="458" spans="1:209" ht="12.75">
      <c r="A458" s="22"/>
      <c r="B458" s="22"/>
      <c r="C458" s="22"/>
      <c r="D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  <c r="EC458" s="22"/>
      <c r="ED458" s="22"/>
      <c r="EE458" s="22"/>
      <c r="EF458" s="22"/>
      <c r="EG458" s="22"/>
      <c r="EH458" s="22"/>
      <c r="EI458" s="22"/>
      <c r="EJ458" s="22"/>
      <c r="EK458" s="22"/>
      <c r="EL458" s="22"/>
      <c r="EM458" s="22"/>
      <c r="EN458" s="22"/>
      <c r="EO458" s="22"/>
      <c r="EP458" s="22"/>
      <c r="EQ458" s="22"/>
      <c r="ER458" s="22"/>
      <c r="ES458" s="22"/>
      <c r="ET458" s="22"/>
      <c r="EU458" s="22"/>
      <c r="EV458" s="22"/>
      <c r="EW458" s="22"/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</row>
    <row r="459" spans="1:209" ht="12.75">
      <c r="A459" s="22"/>
      <c r="B459" s="22"/>
      <c r="C459" s="22"/>
      <c r="D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</row>
    <row r="460" spans="1:209" ht="12.75">
      <c r="A460" s="22"/>
      <c r="B460" s="22"/>
      <c r="C460" s="22"/>
      <c r="D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  <c r="EC460" s="22"/>
      <c r="ED460" s="22"/>
      <c r="EE460" s="22"/>
      <c r="EF460" s="22"/>
      <c r="EG460" s="22"/>
      <c r="EH460" s="22"/>
      <c r="EI460" s="22"/>
      <c r="EJ460" s="22"/>
      <c r="EK460" s="22"/>
      <c r="EL460" s="22"/>
      <c r="EM460" s="22"/>
      <c r="EN460" s="22"/>
      <c r="EO460" s="22"/>
      <c r="EP460" s="22"/>
      <c r="EQ460" s="22"/>
      <c r="ER460" s="22"/>
      <c r="ES460" s="22"/>
      <c r="ET460" s="22"/>
      <c r="EU460" s="22"/>
      <c r="EV460" s="22"/>
      <c r="EW460" s="22"/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 s="22"/>
      <c r="FS460" s="22"/>
      <c r="FT460" s="22"/>
      <c r="FU460" s="22"/>
      <c r="FV460" s="22"/>
      <c r="FW460" s="22"/>
      <c r="FX460" s="22"/>
      <c r="FY460" s="22"/>
      <c r="FZ460" s="22"/>
      <c r="GA460" s="22"/>
      <c r="GB460" s="22"/>
      <c r="GC460" s="22"/>
      <c r="GD460" s="22"/>
      <c r="GE460" s="22"/>
      <c r="GF460" s="22"/>
      <c r="GG460" s="22"/>
      <c r="GH460" s="22"/>
      <c r="GI460" s="22"/>
      <c r="GJ460" s="22"/>
      <c r="GK460" s="22"/>
      <c r="GL460" s="22"/>
      <c r="GM460" s="22"/>
      <c r="GN460" s="22"/>
      <c r="GO460" s="22"/>
      <c r="GP460" s="22"/>
      <c r="GQ460" s="22"/>
      <c r="GR460" s="22"/>
      <c r="GS460" s="22"/>
      <c r="GT460" s="22"/>
      <c r="GU460" s="22"/>
      <c r="GV460" s="22"/>
      <c r="GW460" s="22"/>
      <c r="GX460" s="22"/>
      <c r="GY460" s="22"/>
      <c r="GZ460" s="22"/>
      <c r="HA460" s="22"/>
    </row>
    <row r="461" spans="1:209" ht="12.75">
      <c r="A461" s="22"/>
      <c r="B461" s="22"/>
      <c r="C461" s="22"/>
      <c r="D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</row>
    <row r="462" spans="1:209" ht="12.75">
      <c r="A462" s="22"/>
      <c r="B462" s="22"/>
      <c r="C462" s="22"/>
      <c r="D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</row>
    <row r="463" spans="1:209" ht="12.75">
      <c r="A463" s="22"/>
      <c r="B463" s="22"/>
      <c r="C463" s="22"/>
      <c r="D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</row>
    <row r="464" spans="1:209" ht="12.75">
      <c r="A464" s="22"/>
      <c r="B464" s="22"/>
      <c r="C464" s="22"/>
      <c r="D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</row>
    <row r="465" spans="1:209" ht="12.75">
      <c r="A465" s="22"/>
      <c r="B465" s="22"/>
      <c r="C465" s="22"/>
      <c r="D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</row>
    <row r="466" spans="1:209" ht="12.75">
      <c r="A466" s="22"/>
      <c r="B466" s="22"/>
      <c r="C466" s="22"/>
      <c r="D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</row>
    <row r="467" spans="1:209" ht="12.75">
      <c r="A467" s="22"/>
      <c r="B467" s="22"/>
      <c r="C467" s="22"/>
      <c r="D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</row>
    <row r="468" spans="1:209" ht="12.75">
      <c r="A468" s="22"/>
      <c r="B468" s="22"/>
      <c r="C468" s="22"/>
      <c r="D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</row>
    <row r="469" spans="1:209" ht="12.75">
      <c r="A469" s="22"/>
      <c r="B469" s="22"/>
      <c r="C469" s="22"/>
      <c r="D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 s="22"/>
      <c r="FS469" s="22"/>
      <c r="FT469" s="22"/>
      <c r="FU469" s="22"/>
      <c r="FV469" s="22"/>
      <c r="FW469" s="22"/>
      <c r="FX469" s="22"/>
      <c r="FY469" s="22"/>
      <c r="FZ469" s="22"/>
      <c r="GA469" s="22"/>
      <c r="GB469" s="22"/>
      <c r="GC469" s="22"/>
      <c r="GD469" s="22"/>
      <c r="GE469" s="22"/>
      <c r="GF469" s="22"/>
      <c r="GG469" s="22"/>
      <c r="GH469" s="22"/>
      <c r="GI469" s="22"/>
      <c r="GJ469" s="22"/>
      <c r="GK469" s="22"/>
      <c r="GL469" s="22"/>
      <c r="GM469" s="22"/>
      <c r="GN469" s="22"/>
      <c r="GO469" s="22"/>
      <c r="GP469" s="22"/>
      <c r="GQ469" s="22"/>
      <c r="GR469" s="22"/>
      <c r="GS469" s="22"/>
      <c r="GT469" s="22"/>
      <c r="GU469" s="22"/>
      <c r="GV469" s="22"/>
      <c r="GW469" s="22"/>
      <c r="GX469" s="22"/>
      <c r="GY469" s="22"/>
      <c r="GZ469" s="22"/>
      <c r="HA469" s="22"/>
    </row>
    <row r="470" spans="1:209" ht="12.75">
      <c r="A470" s="22"/>
      <c r="B470" s="22"/>
      <c r="C470" s="22"/>
      <c r="D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 s="22"/>
      <c r="FS470" s="22"/>
      <c r="FT470" s="22"/>
      <c r="FU470" s="22"/>
      <c r="FV470" s="22"/>
      <c r="FW470" s="22"/>
      <c r="FX470" s="22"/>
      <c r="FY470" s="22"/>
      <c r="FZ470" s="22"/>
      <c r="GA470" s="22"/>
      <c r="GB470" s="22"/>
      <c r="GC470" s="22"/>
      <c r="GD470" s="22"/>
      <c r="GE470" s="22"/>
      <c r="GF470" s="22"/>
      <c r="GG470" s="22"/>
      <c r="GH470" s="22"/>
      <c r="GI470" s="22"/>
      <c r="GJ470" s="22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</row>
    <row r="471" spans="1:209" ht="12.75">
      <c r="A471" s="22"/>
      <c r="B471" s="22"/>
      <c r="C471" s="22"/>
      <c r="D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 s="22"/>
      <c r="FS471" s="22"/>
      <c r="FT471" s="22"/>
      <c r="FU471" s="22"/>
      <c r="FV471" s="22"/>
      <c r="FW471" s="22"/>
      <c r="FX471" s="22"/>
      <c r="FY471" s="22"/>
      <c r="FZ471" s="22"/>
      <c r="GA471" s="22"/>
      <c r="GB471" s="22"/>
      <c r="GC471" s="22"/>
      <c r="GD471" s="22"/>
      <c r="GE471" s="22"/>
      <c r="GF471" s="22"/>
      <c r="GG471" s="22"/>
      <c r="GH471" s="22"/>
      <c r="GI471" s="22"/>
      <c r="GJ471" s="22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</row>
    <row r="472" spans="1:209" ht="12.75">
      <c r="A472" s="22"/>
      <c r="B472" s="22"/>
      <c r="C472" s="22"/>
      <c r="D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 s="22"/>
      <c r="FS472" s="22"/>
      <c r="FT472" s="22"/>
      <c r="FU472" s="22"/>
      <c r="FV472" s="22"/>
      <c r="FW472" s="22"/>
      <c r="FX472" s="22"/>
      <c r="FY472" s="22"/>
      <c r="FZ472" s="22"/>
      <c r="GA472" s="22"/>
      <c r="GB472" s="22"/>
      <c r="GC472" s="22"/>
      <c r="GD472" s="22"/>
      <c r="GE472" s="22"/>
      <c r="GF472" s="22"/>
      <c r="GG472" s="22"/>
      <c r="GH472" s="22"/>
      <c r="GI472" s="22"/>
      <c r="GJ472" s="22"/>
      <c r="GK472" s="22"/>
      <c r="GL472" s="22"/>
      <c r="GM472" s="22"/>
      <c r="GN472" s="22"/>
      <c r="GO472" s="22"/>
      <c r="GP472" s="22"/>
      <c r="GQ472" s="22"/>
      <c r="GR472" s="22"/>
      <c r="GS472" s="22"/>
      <c r="GT472" s="22"/>
      <c r="GU472" s="22"/>
      <c r="GV472" s="22"/>
      <c r="GW472" s="22"/>
      <c r="GX472" s="22"/>
      <c r="GY472" s="22"/>
      <c r="GZ472" s="22"/>
      <c r="HA472" s="22"/>
    </row>
    <row r="473" spans="1:209" ht="12.75">
      <c r="A473" s="22"/>
      <c r="B473" s="22"/>
      <c r="C473" s="22"/>
      <c r="D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</row>
    <row r="474" spans="1:209" ht="12.75">
      <c r="A474" s="22"/>
      <c r="B474" s="22"/>
      <c r="C474" s="22"/>
      <c r="D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</row>
    <row r="475" spans="1:209" ht="12.75">
      <c r="A475" s="22"/>
      <c r="B475" s="22"/>
      <c r="C475" s="22"/>
      <c r="D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 s="22"/>
      <c r="FS475" s="22"/>
      <c r="FT475" s="22"/>
      <c r="FU475" s="22"/>
      <c r="FV475" s="22"/>
      <c r="FW475" s="22"/>
      <c r="FX475" s="22"/>
      <c r="FY475" s="22"/>
      <c r="FZ475" s="22"/>
      <c r="GA475" s="22"/>
      <c r="GB475" s="22"/>
      <c r="GC475" s="22"/>
      <c r="GD475" s="22"/>
      <c r="GE475" s="22"/>
      <c r="GF475" s="22"/>
      <c r="GG475" s="22"/>
      <c r="GH475" s="22"/>
      <c r="GI475" s="22"/>
      <c r="GJ475" s="22"/>
      <c r="GK475" s="22"/>
      <c r="GL475" s="22"/>
      <c r="GM475" s="22"/>
      <c r="GN475" s="22"/>
      <c r="GO475" s="22"/>
      <c r="GP475" s="22"/>
      <c r="GQ475" s="22"/>
      <c r="GR475" s="22"/>
      <c r="GS475" s="22"/>
      <c r="GT475" s="22"/>
      <c r="GU475" s="22"/>
      <c r="GV475" s="22"/>
      <c r="GW475" s="22"/>
      <c r="GX475" s="22"/>
      <c r="GY475" s="22"/>
      <c r="GZ475" s="22"/>
      <c r="HA475" s="22"/>
    </row>
    <row r="476" spans="1:209" ht="12.75">
      <c r="A476" s="22"/>
      <c r="B476" s="22"/>
      <c r="C476" s="22"/>
      <c r="D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  <c r="EC476" s="22"/>
      <c r="ED476" s="22"/>
      <c r="EE476" s="22"/>
      <c r="EF476" s="22"/>
      <c r="EG476" s="22"/>
      <c r="EH476" s="22"/>
      <c r="EI476" s="22"/>
      <c r="EJ476" s="22"/>
      <c r="EK476" s="22"/>
      <c r="EL476" s="22"/>
      <c r="EM476" s="22"/>
      <c r="EN476" s="22"/>
      <c r="EO476" s="22"/>
      <c r="EP476" s="22"/>
      <c r="EQ476" s="22"/>
      <c r="ER476" s="22"/>
      <c r="ES476" s="22"/>
      <c r="ET476" s="22"/>
      <c r="EU476" s="22"/>
      <c r="EV476" s="22"/>
      <c r="EW476" s="22"/>
      <c r="EX476" s="22"/>
      <c r="EY476" s="22"/>
      <c r="EZ476" s="22"/>
      <c r="FA476" s="22"/>
      <c r="FB476" s="22"/>
      <c r="FC476" s="22"/>
      <c r="FD476" s="22"/>
      <c r="FE476" s="22"/>
      <c r="FF476" s="22"/>
      <c r="FG476" s="22"/>
      <c r="FH476" s="22"/>
      <c r="FI476" s="22"/>
      <c r="FJ476" s="22"/>
      <c r="FK476" s="22"/>
      <c r="FL476" s="22"/>
      <c r="FM476" s="22"/>
      <c r="FN476" s="22"/>
      <c r="FO476" s="22"/>
      <c r="FP476" s="22"/>
      <c r="FQ476" s="22"/>
      <c r="FR476" s="22"/>
      <c r="FS476" s="22"/>
      <c r="FT476" s="22"/>
      <c r="FU476" s="22"/>
      <c r="FV476" s="22"/>
      <c r="FW476" s="22"/>
      <c r="FX476" s="22"/>
      <c r="FY476" s="22"/>
      <c r="FZ476" s="22"/>
      <c r="GA476" s="22"/>
      <c r="GB476" s="22"/>
      <c r="GC476" s="22"/>
      <c r="GD476" s="22"/>
      <c r="GE476" s="22"/>
      <c r="GF476" s="22"/>
      <c r="GG476" s="22"/>
      <c r="GH476" s="22"/>
      <c r="GI476" s="22"/>
      <c r="GJ476" s="22"/>
      <c r="GK476" s="22"/>
      <c r="GL476" s="22"/>
      <c r="GM476" s="22"/>
      <c r="GN476" s="22"/>
      <c r="GO476" s="22"/>
      <c r="GP476" s="22"/>
      <c r="GQ476" s="22"/>
      <c r="GR476" s="22"/>
      <c r="GS476" s="22"/>
      <c r="GT476" s="22"/>
      <c r="GU476" s="22"/>
      <c r="GV476" s="22"/>
      <c r="GW476" s="22"/>
      <c r="GX476" s="22"/>
      <c r="GY476" s="22"/>
      <c r="GZ476" s="22"/>
      <c r="HA476" s="22"/>
    </row>
    <row r="477" spans="1:209" ht="12.75">
      <c r="A477" s="22"/>
      <c r="B477" s="22"/>
      <c r="C477" s="22"/>
      <c r="D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</row>
    <row r="478" spans="1:209" ht="12.75">
      <c r="A478" s="22"/>
      <c r="B478" s="22"/>
      <c r="C478" s="22"/>
      <c r="D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</row>
    <row r="479" spans="1:209" ht="12.75">
      <c r="A479" s="22"/>
      <c r="B479" s="22"/>
      <c r="C479" s="22"/>
      <c r="D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</row>
    <row r="480" spans="1:209" ht="12.75">
      <c r="A480" s="22"/>
      <c r="B480" s="22"/>
      <c r="C480" s="22"/>
      <c r="D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</row>
    <row r="481" spans="1:209" ht="12.75">
      <c r="A481" s="22"/>
      <c r="B481" s="22"/>
      <c r="C481" s="22"/>
      <c r="D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</row>
    <row r="482" spans="1:209" ht="12.75">
      <c r="A482" s="22"/>
      <c r="B482" s="22"/>
      <c r="C482" s="22"/>
      <c r="D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</row>
    <row r="483" spans="1:209" ht="12.75">
      <c r="A483" s="22"/>
      <c r="B483" s="22"/>
      <c r="C483" s="22"/>
      <c r="D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</row>
    <row r="484" spans="1:209" ht="12.75">
      <c r="A484" s="22"/>
      <c r="B484" s="22"/>
      <c r="C484" s="22"/>
      <c r="D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</row>
    <row r="485" spans="1:209" ht="12.75">
      <c r="A485" s="22"/>
      <c r="B485" s="22"/>
      <c r="C485" s="22"/>
      <c r="D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</row>
    <row r="486" spans="1:209" ht="12.75">
      <c r="A486" s="22"/>
      <c r="B486" s="22"/>
      <c r="C486" s="22"/>
      <c r="D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</row>
    <row r="487" spans="1:209" ht="12.75">
      <c r="A487" s="22"/>
      <c r="B487" s="22"/>
      <c r="C487" s="22"/>
      <c r="D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</row>
    <row r="488" spans="1:209" ht="12.75">
      <c r="A488" s="22"/>
      <c r="B488" s="22"/>
      <c r="C488" s="22"/>
      <c r="D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</row>
    <row r="489" spans="1:209" ht="12.75">
      <c r="A489" s="22"/>
      <c r="B489" s="22"/>
      <c r="C489" s="22"/>
      <c r="D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  <c r="EC489" s="22"/>
      <c r="ED489" s="22"/>
      <c r="EE489" s="22"/>
      <c r="EF489" s="22"/>
      <c r="EG489" s="22"/>
      <c r="EH489" s="22"/>
      <c r="EI489" s="22"/>
      <c r="EJ489" s="22"/>
      <c r="EK489" s="22"/>
      <c r="EL489" s="22"/>
      <c r="EM489" s="22"/>
      <c r="EN489" s="22"/>
      <c r="EO489" s="22"/>
      <c r="EP489" s="22"/>
      <c r="EQ489" s="22"/>
      <c r="ER489" s="22"/>
      <c r="ES489" s="22"/>
      <c r="ET489" s="22"/>
      <c r="EU489" s="22"/>
      <c r="EV489" s="22"/>
      <c r="EW489" s="22"/>
      <c r="EX489" s="22"/>
      <c r="EY489" s="22"/>
      <c r="EZ489" s="22"/>
      <c r="FA489" s="22"/>
      <c r="FB489" s="22"/>
      <c r="FC489" s="22"/>
      <c r="FD489" s="22"/>
      <c r="FE489" s="22"/>
      <c r="FF489" s="22"/>
      <c r="FG489" s="22"/>
      <c r="FH489" s="22"/>
      <c r="FI489" s="22"/>
      <c r="FJ489" s="22"/>
      <c r="FK489" s="22"/>
      <c r="FL489" s="22"/>
      <c r="FM489" s="22"/>
      <c r="FN489" s="22"/>
      <c r="FO489" s="22"/>
      <c r="FP489" s="22"/>
      <c r="FQ489" s="22"/>
      <c r="FR489" s="22"/>
      <c r="FS489" s="22"/>
      <c r="FT489" s="22"/>
      <c r="FU489" s="22"/>
      <c r="FV489" s="22"/>
      <c r="FW489" s="22"/>
      <c r="FX489" s="22"/>
      <c r="FY489" s="22"/>
      <c r="FZ489" s="22"/>
      <c r="GA489" s="22"/>
      <c r="GB489" s="22"/>
      <c r="GC489" s="22"/>
      <c r="GD489" s="22"/>
      <c r="GE489" s="22"/>
      <c r="GF489" s="22"/>
      <c r="GG489" s="22"/>
      <c r="GH489" s="22"/>
      <c r="GI489" s="22"/>
      <c r="GJ489" s="22"/>
      <c r="GK489" s="22"/>
      <c r="GL489" s="22"/>
      <c r="GM489" s="22"/>
      <c r="GN489" s="22"/>
      <c r="GO489" s="22"/>
      <c r="GP489" s="22"/>
      <c r="GQ489" s="22"/>
      <c r="GR489" s="22"/>
      <c r="GS489" s="22"/>
      <c r="GT489" s="22"/>
      <c r="GU489" s="22"/>
      <c r="GV489" s="22"/>
      <c r="GW489" s="22"/>
      <c r="GX489" s="22"/>
      <c r="GY489" s="22"/>
      <c r="GZ489" s="22"/>
      <c r="HA489" s="22"/>
    </row>
    <row r="490" spans="1:209" ht="12.75">
      <c r="A490" s="22"/>
      <c r="B490" s="22"/>
      <c r="C490" s="22"/>
      <c r="D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  <c r="EC490" s="22"/>
      <c r="ED490" s="22"/>
      <c r="EE490" s="22"/>
      <c r="EF490" s="22"/>
      <c r="EG490" s="22"/>
      <c r="EH490" s="22"/>
      <c r="EI490" s="22"/>
      <c r="EJ490" s="22"/>
      <c r="EK490" s="22"/>
      <c r="EL490" s="22"/>
      <c r="EM490" s="22"/>
      <c r="EN490" s="22"/>
      <c r="EO490" s="22"/>
      <c r="EP490" s="22"/>
      <c r="EQ490" s="22"/>
      <c r="ER490" s="22"/>
      <c r="ES490" s="22"/>
      <c r="ET490" s="22"/>
      <c r="EU490" s="22"/>
      <c r="EV490" s="22"/>
      <c r="EW490" s="22"/>
      <c r="EX490" s="22"/>
      <c r="EY490" s="22"/>
      <c r="EZ490" s="22"/>
      <c r="FA490" s="22"/>
      <c r="FB490" s="22"/>
      <c r="FC490" s="22"/>
      <c r="FD490" s="22"/>
      <c r="FE490" s="22"/>
      <c r="FF490" s="22"/>
      <c r="FG490" s="22"/>
      <c r="FH490" s="22"/>
      <c r="FI490" s="22"/>
      <c r="FJ490" s="22"/>
      <c r="FK490" s="22"/>
      <c r="FL490" s="22"/>
      <c r="FM490" s="22"/>
      <c r="FN490" s="22"/>
      <c r="FO490" s="22"/>
      <c r="FP490" s="22"/>
      <c r="FQ490" s="22"/>
      <c r="FR490" s="22"/>
      <c r="FS490" s="22"/>
      <c r="FT490" s="22"/>
      <c r="FU490" s="22"/>
      <c r="FV490" s="22"/>
      <c r="FW490" s="22"/>
      <c r="FX490" s="22"/>
      <c r="FY490" s="22"/>
      <c r="FZ490" s="22"/>
      <c r="GA490" s="22"/>
      <c r="GB490" s="22"/>
      <c r="GC490" s="22"/>
      <c r="GD490" s="22"/>
      <c r="GE490" s="22"/>
      <c r="GF490" s="22"/>
      <c r="GG490" s="22"/>
      <c r="GH490" s="22"/>
      <c r="GI490" s="22"/>
      <c r="GJ490" s="22"/>
      <c r="GK490" s="22"/>
      <c r="GL490" s="22"/>
      <c r="GM490" s="22"/>
      <c r="GN490" s="22"/>
      <c r="GO490" s="22"/>
      <c r="GP490" s="22"/>
      <c r="GQ490" s="22"/>
      <c r="GR490" s="22"/>
      <c r="GS490" s="22"/>
      <c r="GT490" s="22"/>
      <c r="GU490" s="22"/>
      <c r="GV490" s="22"/>
      <c r="GW490" s="22"/>
      <c r="GX490" s="22"/>
      <c r="GY490" s="22"/>
      <c r="GZ490" s="22"/>
      <c r="HA490" s="22"/>
    </row>
    <row r="491" spans="1:209" ht="12.75">
      <c r="A491" s="22"/>
      <c r="B491" s="22"/>
      <c r="C491" s="22"/>
      <c r="D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  <c r="DS491" s="22"/>
      <c r="DT491" s="22"/>
      <c r="DU491" s="22"/>
      <c r="DV491" s="22"/>
      <c r="DW491" s="22"/>
      <c r="DX491" s="22"/>
      <c r="DY491" s="22"/>
      <c r="DZ491" s="22"/>
      <c r="EA491" s="22"/>
      <c r="EB491" s="22"/>
      <c r="EC491" s="22"/>
      <c r="ED491" s="22"/>
      <c r="EE491" s="22"/>
      <c r="EF491" s="22"/>
      <c r="EG491" s="22"/>
      <c r="EH491" s="22"/>
      <c r="EI491" s="22"/>
      <c r="EJ491" s="22"/>
      <c r="EK491" s="22"/>
      <c r="EL491" s="22"/>
      <c r="EM491" s="22"/>
      <c r="EN491" s="22"/>
      <c r="EO491" s="22"/>
      <c r="EP491" s="22"/>
      <c r="EQ491" s="22"/>
      <c r="ER491" s="22"/>
      <c r="ES491" s="22"/>
      <c r="ET491" s="22"/>
      <c r="EU491" s="22"/>
      <c r="EV491" s="22"/>
      <c r="EW491" s="22"/>
      <c r="EX491" s="22"/>
      <c r="EY491" s="22"/>
      <c r="EZ491" s="22"/>
      <c r="FA491" s="22"/>
      <c r="FB491" s="22"/>
      <c r="FC491" s="22"/>
      <c r="FD491" s="22"/>
      <c r="FE491" s="22"/>
      <c r="FF491" s="22"/>
      <c r="FG491" s="22"/>
      <c r="FH491" s="22"/>
      <c r="FI491" s="22"/>
      <c r="FJ491" s="22"/>
      <c r="FK491" s="22"/>
      <c r="FL491" s="22"/>
      <c r="FM491" s="22"/>
      <c r="FN491" s="22"/>
      <c r="FO491" s="22"/>
      <c r="FP491" s="22"/>
      <c r="FQ491" s="22"/>
      <c r="FR491" s="22"/>
      <c r="FS491" s="22"/>
      <c r="FT491" s="22"/>
      <c r="FU491" s="22"/>
      <c r="FV491" s="22"/>
      <c r="FW491" s="22"/>
      <c r="FX491" s="22"/>
      <c r="FY491" s="22"/>
      <c r="FZ491" s="22"/>
      <c r="GA491" s="22"/>
      <c r="GB491" s="22"/>
      <c r="GC491" s="22"/>
      <c r="GD491" s="22"/>
      <c r="GE491" s="22"/>
      <c r="GF491" s="22"/>
      <c r="GG491" s="22"/>
      <c r="GH491" s="22"/>
      <c r="GI491" s="22"/>
      <c r="GJ491" s="22"/>
      <c r="GK491" s="22"/>
      <c r="GL491" s="22"/>
      <c r="GM491" s="22"/>
      <c r="GN491" s="22"/>
      <c r="GO491" s="22"/>
      <c r="GP491" s="22"/>
      <c r="GQ491" s="22"/>
      <c r="GR491" s="22"/>
      <c r="GS491" s="22"/>
      <c r="GT491" s="22"/>
      <c r="GU491" s="22"/>
      <c r="GV491" s="22"/>
      <c r="GW491" s="22"/>
      <c r="GX491" s="22"/>
      <c r="GY491" s="22"/>
      <c r="GZ491" s="22"/>
      <c r="HA491" s="22"/>
    </row>
    <row r="492" spans="1:209" ht="12.75">
      <c r="A492" s="22"/>
      <c r="B492" s="22"/>
      <c r="C492" s="22"/>
      <c r="D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  <c r="EC492" s="22"/>
      <c r="ED492" s="22"/>
      <c r="EE492" s="22"/>
      <c r="EF492" s="22"/>
      <c r="EG492" s="22"/>
      <c r="EH492" s="22"/>
      <c r="EI492" s="22"/>
      <c r="EJ492" s="22"/>
      <c r="EK492" s="22"/>
      <c r="EL492" s="22"/>
      <c r="EM492" s="22"/>
      <c r="EN492" s="22"/>
      <c r="EO492" s="22"/>
      <c r="EP492" s="22"/>
      <c r="EQ492" s="22"/>
      <c r="ER492" s="22"/>
      <c r="ES492" s="22"/>
      <c r="ET492" s="22"/>
      <c r="EU492" s="22"/>
      <c r="EV492" s="22"/>
      <c r="EW492" s="22"/>
      <c r="EX492" s="22"/>
      <c r="EY492" s="22"/>
      <c r="EZ492" s="22"/>
      <c r="FA492" s="22"/>
      <c r="FB492" s="22"/>
      <c r="FC492" s="22"/>
      <c r="FD492" s="22"/>
      <c r="FE492" s="22"/>
      <c r="FF492" s="22"/>
      <c r="FG492" s="22"/>
      <c r="FH492" s="22"/>
      <c r="FI492" s="22"/>
      <c r="FJ492" s="22"/>
      <c r="FK492" s="22"/>
      <c r="FL492" s="22"/>
      <c r="FM492" s="22"/>
      <c r="FN492" s="22"/>
      <c r="FO492" s="22"/>
      <c r="FP492" s="22"/>
      <c r="FQ492" s="22"/>
      <c r="FR492" s="22"/>
      <c r="FS492" s="22"/>
      <c r="FT492" s="22"/>
      <c r="FU492" s="22"/>
      <c r="FV492" s="22"/>
      <c r="FW492" s="22"/>
      <c r="FX492" s="22"/>
      <c r="FY492" s="22"/>
      <c r="FZ492" s="22"/>
      <c r="GA492" s="22"/>
      <c r="GB492" s="22"/>
      <c r="GC492" s="22"/>
      <c r="GD492" s="22"/>
      <c r="GE492" s="22"/>
      <c r="GF492" s="22"/>
      <c r="GG492" s="22"/>
      <c r="GH492" s="22"/>
      <c r="GI492" s="22"/>
      <c r="GJ492" s="22"/>
      <c r="GK492" s="22"/>
      <c r="GL492" s="22"/>
      <c r="GM492" s="22"/>
      <c r="GN492" s="22"/>
      <c r="GO492" s="22"/>
      <c r="GP492" s="22"/>
      <c r="GQ492" s="22"/>
      <c r="GR492" s="22"/>
      <c r="GS492" s="22"/>
      <c r="GT492" s="22"/>
      <c r="GU492" s="22"/>
      <c r="GV492" s="22"/>
      <c r="GW492" s="22"/>
      <c r="GX492" s="22"/>
      <c r="GY492" s="22"/>
      <c r="GZ492" s="22"/>
      <c r="HA492" s="22"/>
    </row>
    <row r="493" spans="1:209" ht="12.75">
      <c r="A493" s="22"/>
      <c r="B493" s="22"/>
      <c r="C493" s="22"/>
      <c r="D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  <c r="DS493" s="22"/>
      <c r="DT493" s="22"/>
      <c r="DU493" s="22"/>
      <c r="DV493" s="22"/>
      <c r="DW493" s="22"/>
      <c r="DX493" s="22"/>
      <c r="DY493" s="22"/>
      <c r="DZ493" s="22"/>
      <c r="EA493" s="22"/>
      <c r="EB493" s="22"/>
      <c r="EC493" s="22"/>
      <c r="ED493" s="22"/>
      <c r="EE493" s="22"/>
      <c r="EF493" s="22"/>
      <c r="EG493" s="22"/>
      <c r="EH493" s="22"/>
      <c r="EI493" s="22"/>
      <c r="EJ493" s="22"/>
      <c r="EK493" s="22"/>
      <c r="EL493" s="22"/>
      <c r="EM493" s="22"/>
      <c r="EN493" s="22"/>
      <c r="EO493" s="22"/>
      <c r="EP493" s="22"/>
      <c r="EQ493" s="22"/>
      <c r="ER493" s="22"/>
      <c r="ES493" s="22"/>
      <c r="ET493" s="22"/>
      <c r="EU493" s="22"/>
      <c r="EV493" s="22"/>
      <c r="EW493" s="22"/>
      <c r="EX493" s="22"/>
      <c r="EY493" s="22"/>
      <c r="EZ493" s="22"/>
      <c r="FA493" s="22"/>
      <c r="FB493" s="22"/>
      <c r="FC493" s="22"/>
      <c r="FD493" s="22"/>
      <c r="FE493" s="22"/>
      <c r="FF493" s="22"/>
      <c r="FG493" s="22"/>
      <c r="FH493" s="22"/>
      <c r="FI493" s="22"/>
      <c r="FJ493" s="22"/>
      <c r="FK493" s="22"/>
      <c r="FL493" s="22"/>
      <c r="FM493" s="22"/>
      <c r="FN493" s="22"/>
      <c r="FO493" s="22"/>
      <c r="FP493" s="22"/>
      <c r="FQ493" s="22"/>
      <c r="FR493" s="22"/>
      <c r="FS493" s="22"/>
      <c r="FT493" s="22"/>
      <c r="FU493" s="22"/>
      <c r="FV493" s="22"/>
      <c r="FW493" s="22"/>
      <c r="FX493" s="22"/>
      <c r="FY493" s="22"/>
      <c r="FZ493" s="22"/>
      <c r="GA493" s="22"/>
      <c r="GB493" s="22"/>
      <c r="GC493" s="22"/>
      <c r="GD493" s="22"/>
      <c r="GE493" s="22"/>
      <c r="GF493" s="22"/>
      <c r="GG493" s="22"/>
      <c r="GH493" s="22"/>
      <c r="GI493" s="22"/>
      <c r="GJ493" s="22"/>
      <c r="GK493" s="22"/>
      <c r="GL493" s="22"/>
      <c r="GM493" s="22"/>
      <c r="GN493" s="22"/>
      <c r="GO493" s="22"/>
      <c r="GP493" s="22"/>
      <c r="GQ493" s="22"/>
      <c r="GR493" s="22"/>
      <c r="GS493" s="22"/>
      <c r="GT493" s="22"/>
      <c r="GU493" s="22"/>
      <c r="GV493" s="22"/>
      <c r="GW493" s="22"/>
      <c r="GX493" s="22"/>
      <c r="GY493" s="22"/>
      <c r="GZ493" s="22"/>
      <c r="HA493" s="22"/>
    </row>
    <row r="494" spans="1:209" ht="12.75">
      <c r="A494" s="22"/>
      <c r="B494" s="22"/>
      <c r="C494" s="22"/>
      <c r="D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  <c r="DS494" s="22"/>
      <c r="DT494" s="22"/>
      <c r="DU494" s="22"/>
      <c r="DV494" s="22"/>
      <c r="DW494" s="22"/>
      <c r="DX494" s="22"/>
      <c r="DY494" s="22"/>
      <c r="DZ494" s="22"/>
      <c r="EA494" s="22"/>
      <c r="EB494" s="22"/>
      <c r="EC494" s="22"/>
      <c r="ED494" s="22"/>
      <c r="EE494" s="22"/>
      <c r="EF494" s="22"/>
      <c r="EG494" s="22"/>
      <c r="EH494" s="22"/>
      <c r="EI494" s="22"/>
      <c r="EJ494" s="22"/>
      <c r="EK494" s="22"/>
      <c r="EL494" s="22"/>
      <c r="EM494" s="22"/>
      <c r="EN494" s="22"/>
      <c r="EO494" s="22"/>
      <c r="EP494" s="22"/>
      <c r="EQ494" s="22"/>
      <c r="ER494" s="22"/>
      <c r="ES494" s="22"/>
      <c r="ET494" s="22"/>
      <c r="EU494" s="22"/>
      <c r="EV494" s="22"/>
      <c r="EW494" s="22"/>
      <c r="EX494" s="22"/>
      <c r="EY494" s="22"/>
      <c r="EZ494" s="22"/>
      <c r="FA494" s="22"/>
      <c r="FB494" s="22"/>
      <c r="FC494" s="22"/>
      <c r="FD494" s="22"/>
      <c r="FE494" s="22"/>
      <c r="FF494" s="22"/>
      <c r="FG494" s="22"/>
      <c r="FH494" s="22"/>
      <c r="FI494" s="22"/>
      <c r="FJ494" s="22"/>
      <c r="FK494" s="22"/>
      <c r="FL494" s="22"/>
      <c r="FM494" s="22"/>
      <c r="FN494" s="22"/>
      <c r="FO494" s="22"/>
      <c r="FP494" s="22"/>
      <c r="FQ494" s="22"/>
      <c r="FR494" s="22"/>
      <c r="FS494" s="22"/>
      <c r="FT494" s="22"/>
      <c r="FU494" s="22"/>
      <c r="FV494" s="22"/>
      <c r="FW494" s="22"/>
      <c r="FX494" s="22"/>
      <c r="FY494" s="22"/>
      <c r="FZ494" s="22"/>
      <c r="GA494" s="22"/>
      <c r="GB494" s="22"/>
      <c r="GC494" s="22"/>
      <c r="GD494" s="22"/>
      <c r="GE494" s="22"/>
      <c r="GF494" s="22"/>
      <c r="GG494" s="22"/>
      <c r="GH494" s="22"/>
      <c r="GI494" s="22"/>
      <c r="GJ494" s="22"/>
      <c r="GK494" s="22"/>
      <c r="GL494" s="22"/>
      <c r="GM494" s="22"/>
      <c r="GN494" s="22"/>
      <c r="GO494" s="22"/>
      <c r="GP494" s="22"/>
      <c r="GQ494" s="22"/>
      <c r="GR494" s="22"/>
      <c r="GS494" s="22"/>
      <c r="GT494" s="22"/>
      <c r="GU494" s="22"/>
      <c r="GV494" s="22"/>
      <c r="GW494" s="22"/>
      <c r="GX494" s="22"/>
      <c r="GY494" s="22"/>
      <c r="GZ494" s="22"/>
      <c r="HA494" s="22"/>
    </row>
    <row r="495" spans="1:209" ht="12.75">
      <c r="A495" s="22"/>
      <c r="B495" s="22"/>
      <c r="C495" s="22"/>
      <c r="D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  <c r="DS495" s="22"/>
      <c r="DT495" s="22"/>
      <c r="DU495" s="22"/>
      <c r="DV495" s="22"/>
      <c r="DW495" s="22"/>
      <c r="DX495" s="22"/>
      <c r="DY495" s="22"/>
      <c r="DZ495" s="22"/>
      <c r="EA495" s="22"/>
      <c r="EB495" s="22"/>
      <c r="EC495" s="22"/>
      <c r="ED495" s="22"/>
      <c r="EE495" s="22"/>
      <c r="EF495" s="22"/>
      <c r="EG495" s="22"/>
      <c r="EH495" s="22"/>
      <c r="EI495" s="22"/>
      <c r="EJ495" s="22"/>
      <c r="EK495" s="22"/>
      <c r="EL495" s="22"/>
      <c r="EM495" s="22"/>
      <c r="EN495" s="22"/>
      <c r="EO495" s="22"/>
      <c r="EP495" s="22"/>
      <c r="EQ495" s="22"/>
      <c r="ER495" s="22"/>
      <c r="ES495" s="22"/>
      <c r="ET495" s="22"/>
      <c r="EU495" s="22"/>
      <c r="EV495" s="22"/>
      <c r="EW495" s="22"/>
      <c r="EX495" s="22"/>
      <c r="EY495" s="22"/>
      <c r="EZ495" s="22"/>
      <c r="FA495" s="22"/>
      <c r="FB495" s="22"/>
      <c r="FC495" s="22"/>
      <c r="FD495" s="22"/>
      <c r="FE495" s="22"/>
      <c r="FF495" s="22"/>
      <c r="FG495" s="22"/>
      <c r="FH495" s="22"/>
      <c r="FI495" s="22"/>
      <c r="FJ495" s="22"/>
      <c r="FK495" s="22"/>
      <c r="FL495" s="22"/>
      <c r="FM495" s="22"/>
      <c r="FN495" s="22"/>
      <c r="FO495" s="22"/>
      <c r="FP495" s="22"/>
      <c r="FQ495" s="22"/>
      <c r="FR495" s="22"/>
      <c r="FS495" s="22"/>
      <c r="FT495" s="22"/>
      <c r="FU495" s="22"/>
      <c r="FV495" s="22"/>
      <c r="FW495" s="22"/>
      <c r="FX495" s="22"/>
      <c r="FY495" s="22"/>
      <c r="FZ495" s="22"/>
      <c r="GA495" s="22"/>
      <c r="GB495" s="22"/>
      <c r="GC495" s="22"/>
      <c r="GD495" s="22"/>
      <c r="GE495" s="22"/>
      <c r="GF495" s="22"/>
      <c r="GG495" s="22"/>
      <c r="GH495" s="22"/>
      <c r="GI495" s="22"/>
      <c r="GJ495" s="22"/>
      <c r="GK495" s="22"/>
      <c r="GL495" s="22"/>
      <c r="GM495" s="22"/>
      <c r="GN495" s="22"/>
      <c r="GO495" s="22"/>
      <c r="GP495" s="22"/>
      <c r="GQ495" s="22"/>
      <c r="GR495" s="22"/>
      <c r="GS495" s="22"/>
      <c r="GT495" s="22"/>
      <c r="GU495" s="22"/>
      <c r="GV495" s="22"/>
      <c r="GW495" s="22"/>
      <c r="GX495" s="22"/>
      <c r="GY495" s="22"/>
      <c r="GZ495" s="22"/>
      <c r="HA495" s="22"/>
    </row>
    <row r="496" spans="1:209" ht="12.75">
      <c r="A496" s="22"/>
      <c r="B496" s="22"/>
      <c r="C496" s="22"/>
      <c r="D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  <c r="EC496" s="22"/>
      <c r="ED496" s="22"/>
      <c r="EE496" s="22"/>
      <c r="EF496" s="22"/>
      <c r="EG496" s="22"/>
      <c r="EH496" s="22"/>
      <c r="EI496" s="22"/>
      <c r="EJ496" s="22"/>
      <c r="EK496" s="22"/>
      <c r="EL496" s="22"/>
      <c r="EM496" s="22"/>
      <c r="EN496" s="22"/>
      <c r="EO496" s="22"/>
      <c r="EP496" s="22"/>
      <c r="EQ496" s="22"/>
      <c r="ER496" s="22"/>
      <c r="ES496" s="22"/>
      <c r="ET496" s="22"/>
      <c r="EU496" s="22"/>
      <c r="EV496" s="22"/>
      <c r="EW496" s="22"/>
      <c r="EX496" s="22"/>
      <c r="EY496" s="22"/>
      <c r="EZ496" s="22"/>
      <c r="FA496" s="22"/>
      <c r="FB496" s="22"/>
      <c r="FC496" s="22"/>
      <c r="FD496" s="22"/>
      <c r="FE496" s="22"/>
      <c r="FF496" s="22"/>
      <c r="FG496" s="22"/>
      <c r="FH496" s="22"/>
      <c r="FI496" s="22"/>
      <c r="FJ496" s="22"/>
      <c r="FK496" s="22"/>
      <c r="FL496" s="22"/>
      <c r="FM496" s="22"/>
      <c r="FN496" s="22"/>
      <c r="FO496" s="22"/>
      <c r="FP496" s="22"/>
      <c r="FQ496" s="22"/>
      <c r="FR496" s="22"/>
      <c r="FS496" s="22"/>
      <c r="FT496" s="22"/>
      <c r="FU496" s="22"/>
      <c r="FV496" s="22"/>
      <c r="FW496" s="22"/>
      <c r="FX496" s="22"/>
      <c r="FY496" s="22"/>
      <c r="FZ496" s="22"/>
      <c r="GA496" s="22"/>
      <c r="GB496" s="22"/>
      <c r="GC496" s="22"/>
      <c r="GD496" s="22"/>
      <c r="GE496" s="22"/>
      <c r="GF496" s="22"/>
      <c r="GG496" s="22"/>
      <c r="GH496" s="22"/>
      <c r="GI496" s="22"/>
      <c r="GJ496" s="22"/>
      <c r="GK496" s="22"/>
      <c r="GL496" s="22"/>
      <c r="GM496" s="22"/>
      <c r="GN496" s="22"/>
      <c r="GO496" s="22"/>
      <c r="GP496" s="22"/>
      <c r="GQ496" s="22"/>
      <c r="GR496" s="22"/>
      <c r="GS496" s="22"/>
      <c r="GT496" s="22"/>
      <c r="GU496" s="22"/>
      <c r="GV496" s="22"/>
      <c r="GW496" s="22"/>
      <c r="GX496" s="22"/>
      <c r="GY496" s="22"/>
      <c r="GZ496" s="22"/>
      <c r="HA496" s="22"/>
    </row>
    <row r="497" spans="1:209" ht="12.75">
      <c r="A497" s="22"/>
      <c r="B497" s="22"/>
      <c r="C497" s="22"/>
      <c r="D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  <c r="EC497" s="22"/>
      <c r="ED497" s="22"/>
      <c r="EE497" s="22"/>
      <c r="EF497" s="22"/>
      <c r="EG497" s="22"/>
      <c r="EH497" s="22"/>
      <c r="EI497" s="22"/>
      <c r="EJ497" s="22"/>
      <c r="EK497" s="22"/>
      <c r="EL497" s="22"/>
      <c r="EM497" s="22"/>
      <c r="EN497" s="22"/>
      <c r="EO497" s="22"/>
      <c r="EP497" s="22"/>
      <c r="EQ497" s="22"/>
      <c r="ER497" s="22"/>
      <c r="ES497" s="22"/>
      <c r="ET497" s="22"/>
      <c r="EU497" s="22"/>
      <c r="EV497" s="22"/>
      <c r="EW497" s="22"/>
      <c r="EX497" s="22"/>
      <c r="EY497" s="22"/>
      <c r="EZ497" s="22"/>
      <c r="FA497" s="22"/>
      <c r="FB497" s="22"/>
      <c r="FC497" s="22"/>
      <c r="FD497" s="22"/>
      <c r="FE497" s="22"/>
      <c r="FF497" s="22"/>
      <c r="FG497" s="22"/>
      <c r="FH497" s="22"/>
      <c r="FI497" s="22"/>
      <c r="FJ497" s="22"/>
      <c r="FK497" s="22"/>
      <c r="FL497" s="22"/>
      <c r="FM497" s="22"/>
      <c r="FN497" s="22"/>
      <c r="FO497" s="22"/>
      <c r="FP497" s="22"/>
      <c r="FQ497" s="22"/>
      <c r="FR497" s="22"/>
      <c r="FS497" s="22"/>
      <c r="FT497" s="22"/>
      <c r="FU497" s="22"/>
      <c r="FV497" s="22"/>
      <c r="FW497" s="22"/>
      <c r="FX497" s="22"/>
      <c r="FY497" s="22"/>
      <c r="FZ497" s="22"/>
      <c r="GA497" s="22"/>
      <c r="GB497" s="22"/>
      <c r="GC497" s="22"/>
      <c r="GD497" s="22"/>
      <c r="GE497" s="22"/>
      <c r="GF497" s="22"/>
      <c r="GG497" s="22"/>
      <c r="GH497" s="22"/>
      <c r="GI497" s="22"/>
      <c r="GJ497" s="22"/>
      <c r="GK497" s="22"/>
      <c r="GL497" s="22"/>
      <c r="GM497" s="22"/>
      <c r="GN497" s="22"/>
      <c r="GO497" s="22"/>
      <c r="GP497" s="22"/>
      <c r="GQ497" s="22"/>
      <c r="GR497" s="22"/>
      <c r="GS497" s="22"/>
      <c r="GT497" s="22"/>
      <c r="GU497" s="22"/>
      <c r="GV497" s="22"/>
      <c r="GW497" s="22"/>
      <c r="GX497" s="22"/>
      <c r="GY497" s="22"/>
      <c r="GZ497" s="22"/>
      <c r="HA497" s="22"/>
    </row>
    <row r="498" spans="1:209" ht="12.75">
      <c r="A498" s="22"/>
      <c r="B498" s="22"/>
      <c r="C498" s="22"/>
      <c r="D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  <c r="EC498" s="22"/>
      <c r="ED498" s="22"/>
      <c r="EE498" s="22"/>
      <c r="EF498" s="22"/>
      <c r="EG498" s="22"/>
      <c r="EH498" s="22"/>
      <c r="EI498" s="22"/>
      <c r="EJ498" s="22"/>
      <c r="EK498" s="22"/>
      <c r="EL498" s="22"/>
      <c r="EM498" s="22"/>
      <c r="EN498" s="22"/>
      <c r="EO498" s="22"/>
      <c r="EP498" s="22"/>
      <c r="EQ498" s="22"/>
      <c r="ER498" s="22"/>
      <c r="ES498" s="22"/>
      <c r="ET498" s="22"/>
      <c r="EU498" s="22"/>
      <c r="EV498" s="22"/>
      <c r="EW498" s="22"/>
      <c r="EX498" s="22"/>
      <c r="EY498" s="22"/>
      <c r="EZ498" s="22"/>
      <c r="FA498" s="22"/>
      <c r="FB498" s="22"/>
      <c r="FC498" s="22"/>
      <c r="FD498" s="22"/>
      <c r="FE498" s="22"/>
      <c r="FF498" s="22"/>
      <c r="FG498" s="22"/>
      <c r="FH498" s="22"/>
      <c r="FI498" s="22"/>
      <c r="FJ498" s="22"/>
      <c r="FK498" s="22"/>
      <c r="FL498" s="22"/>
      <c r="FM498" s="22"/>
      <c r="FN498" s="22"/>
      <c r="FO498" s="22"/>
      <c r="FP498" s="22"/>
      <c r="FQ498" s="22"/>
      <c r="FR498" s="22"/>
      <c r="FS498" s="22"/>
      <c r="FT498" s="22"/>
      <c r="FU498" s="22"/>
      <c r="FV498" s="22"/>
      <c r="FW498" s="22"/>
      <c r="FX498" s="22"/>
      <c r="FY498" s="22"/>
      <c r="FZ498" s="22"/>
      <c r="GA498" s="22"/>
      <c r="GB498" s="22"/>
      <c r="GC498" s="22"/>
      <c r="GD498" s="22"/>
      <c r="GE498" s="22"/>
      <c r="GF498" s="22"/>
      <c r="GG498" s="22"/>
      <c r="GH498" s="22"/>
      <c r="GI498" s="22"/>
      <c r="GJ498" s="22"/>
      <c r="GK498" s="22"/>
      <c r="GL498" s="22"/>
      <c r="GM498" s="22"/>
      <c r="GN498" s="22"/>
      <c r="GO498" s="22"/>
      <c r="GP498" s="22"/>
      <c r="GQ498" s="22"/>
      <c r="GR498" s="22"/>
      <c r="GS498" s="22"/>
      <c r="GT498" s="22"/>
      <c r="GU498" s="22"/>
      <c r="GV498" s="22"/>
      <c r="GW498" s="22"/>
      <c r="GX498" s="22"/>
      <c r="GY498" s="22"/>
      <c r="GZ498" s="22"/>
      <c r="HA498" s="22"/>
    </row>
    <row r="499" spans="1:209" ht="12.75">
      <c r="A499" s="22"/>
      <c r="B499" s="22"/>
      <c r="C499" s="22"/>
      <c r="D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  <c r="EZ499" s="22"/>
      <c r="FA499" s="22"/>
      <c r="FB499" s="22"/>
      <c r="FC499" s="22"/>
      <c r="FD499" s="22"/>
      <c r="FE499" s="22"/>
      <c r="FF499" s="22"/>
      <c r="FG499" s="22"/>
      <c r="FH499" s="22"/>
      <c r="FI499" s="22"/>
      <c r="FJ499" s="22"/>
      <c r="FK499" s="22"/>
      <c r="FL499" s="22"/>
      <c r="FM499" s="22"/>
      <c r="FN499" s="22"/>
      <c r="FO499" s="22"/>
      <c r="FP499" s="22"/>
      <c r="FQ499" s="22"/>
      <c r="FR499" s="22"/>
      <c r="FS499" s="22"/>
      <c r="FT499" s="22"/>
      <c r="FU499" s="22"/>
      <c r="FV499" s="22"/>
      <c r="FW499" s="22"/>
      <c r="FX499" s="22"/>
      <c r="FY499" s="22"/>
      <c r="FZ499" s="22"/>
      <c r="GA499" s="22"/>
      <c r="GB499" s="22"/>
      <c r="GC499" s="22"/>
      <c r="GD499" s="22"/>
      <c r="GE499" s="22"/>
      <c r="GF499" s="22"/>
      <c r="GG499" s="22"/>
      <c r="GH499" s="22"/>
      <c r="GI499" s="22"/>
      <c r="GJ499" s="22"/>
      <c r="GK499" s="22"/>
      <c r="GL499" s="22"/>
      <c r="GM499" s="22"/>
      <c r="GN499" s="22"/>
      <c r="GO499" s="22"/>
      <c r="GP499" s="22"/>
      <c r="GQ499" s="22"/>
      <c r="GR499" s="22"/>
      <c r="GS499" s="22"/>
      <c r="GT499" s="22"/>
      <c r="GU499" s="22"/>
      <c r="GV499" s="22"/>
      <c r="GW499" s="22"/>
      <c r="GX499" s="22"/>
      <c r="GY499" s="22"/>
      <c r="GZ499" s="22"/>
      <c r="HA499" s="22"/>
    </row>
    <row r="500" spans="1:209" ht="12.75">
      <c r="A500" s="22"/>
      <c r="B500" s="22"/>
      <c r="C500" s="22"/>
      <c r="D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  <c r="GU500" s="22"/>
      <c r="GV500" s="22"/>
      <c r="GW500" s="22"/>
      <c r="GX500" s="22"/>
      <c r="GY500" s="22"/>
      <c r="GZ500" s="22"/>
      <c r="HA500" s="22"/>
    </row>
    <row r="501" spans="1:209" ht="12.75">
      <c r="A501" s="22"/>
      <c r="B501" s="22"/>
      <c r="C501" s="22"/>
      <c r="D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</row>
    <row r="502" spans="1:209" ht="12.75">
      <c r="A502" s="22"/>
      <c r="B502" s="22"/>
      <c r="C502" s="22"/>
      <c r="D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</row>
    <row r="503" spans="1:209" ht="12.75">
      <c r="A503" s="22"/>
      <c r="B503" s="22"/>
      <c r="C503" s="22"/>
      <c r="D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  <c r="GU503" s="22"/>
      <c r="GV503" s="22"/>
      <c r="GW503" s="22"/>
      <c r="GX503" s="22"/>
      <c r="GY503" s="22"/>
      <c r="GZ503" s="22"/>
      <c r="HA503" s="22"/>
    </row>
    <row r="504" spans="1:209" ht="12.75">
      <c r="A504" s="22"/>
      <c r="B504" s="22"/>
      <c r="C504" s="22"/>
      <c r="D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  <c r="GU504" s="22"/>
      <c r="GV504" s="22"/>
      <c r="GW504" s="22"/>
      <c r="GX504" s="22"/>
      <c r="GY504" s="22"/>
      <c r="GZ504" s="22"/>
      <c r="HA504" s="22"/>
    </row>
    <row r="505" spans="1:209" ht="12.75">
      <c r="A505" s="22"/>
      <c r="B505" s="22"/>
      <c r="C505" s="22"/>
      <c r="D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  <c r="GU505" s="22"/>
      <c r="GV505" s="22"/>
      <c r="GW505" s="22"/>
      <c r="GX505" s="22"/>
      <c r="GY505" s="22"/>
      <c r="GZ505" s="22"/>
      <c r="HA505" s="22"/>
    </row>
    <row r="506" spans="1:209" ht="12.75">
      <c r="A506" s="22"/>
      <c r="B506" s="22"/>
      <c r="C506" s="22"/>
      <c r="D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</row>
    <row r="507" spans="1:209" ht="12.75">
      <c r="A507" s="22"/>
      <c r="B507" s="22"/>
      <c r="C507" s="22"/>
      <c r="D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</row>
    <row r="508" spans="1:209" ht="12.75">
      <c r="A508" s="22"/>
      <c r="B508" s="22"/>
      <c r="C508" s="22"/>
      <c r="D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</row>
    <row r="509" spans="1:209" ht="12.75">
      <c r="A509" s="22"/>
      <c r="B509" s="22"/>
      <c r="C509" s="22"/>
      <c r="D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  <c r="GU509" s="22"/>
      <c r="GV509" s="22"/>
      <c r="GW509" s="22"/>
      <c r="GX509" s="22"/>
      <c r="GY509" s="22"/>
      <c r="GZ509" s="22"/>
      <c r="HA509" s="22"/>
    </row>
    <row r="510" spans="1:209" ht="12.75">
      <c r="A510" s="22"/>
      <c r="B510" s="22"/>
      <c r="C510" s="22"/>
      <c r="D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  <c r="GU510" s="22"/>
      <c r="GV510" s="22"/>
      <c r="GW510" s="22"/>
      <c r="GX510" s="22"/>
      <c r="GY510" s="22"/>
      <c r="GZ510" s="22"/>
      <c r="HA510" s="22"/>
    </row>
    <row r="511" spans="1:209" ht="12.75">
      <c r="A511" s="22"/>
      <c r="B511" s="22"/>
      <c r="C511" s="22"/>
      <c r="D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  <c r="GU511" s="22"/>
      <c r="GV511" s="22"/>
      <c r="GW511" s="22"/>
      <c r="GX511" s="22"/>
      <c r="GY511" s="22"/>
      <c r="GZ511" s="22"/>
      <c r="HA511" s="22"/>
    </row>
    <row r="512" spans="1:209" ht="12.75">
      <c r="A512" s="22"/>
      <c r="B512" s="22"/>
      <c r="C512" s="22"/>
      <c r="D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</row>
    <row r="513" spans="1:209" ht="12.75">
      <c r="A513" s="22"/>
      <c r="B513" s="22"/>
      <c r="C513" s="22"/>
      <c r="D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  <c r="EC513" s="22"/>
      <c r="ED513" s="22"/>
      <c r="EE513" s="22"/>
      <c r="EF513" s="22"/>
      <c r="EG513" s="22"/>
      <c r="EH513" s="22"/>
      <c r="EI513" s="22"/>
      <c r="EJ513" s="22"/>
      <c r="EK513" s="22"/>
      <c r="EL513" s="22"/>
      <c r="EM513" s="22"/>
      <c r="EN513" s="22"/>
      <c r="EO513" s="22"/>
      <c r="EP513" s="22"/>
      <c r="EQ513" s="22"/>
      <c r="ER513" s="22"/>
      <c r="ES513" s="22"/>
      <c r="ET513" s="22"/>
      <c r="EU513" s="22"/>
      <c r="EV513" s="22"/>
      <c r="EW513" s="22"/>
      <c r="EX513" s="22"/>
      <c r="EY513" s="22"/>
      <c r="EZ513" s="22"/>
      <c r="FA513" s="22"/>
      <c r="FB513" s="22"/>
      <c r="FC513" s="2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Q513" s="22"/>
      <c r="FR513" s="22"/>
      <c r="FS513" s="22"/>
      <c r="FT513" s="22"/>
      <c r="FU513" s="22"/>
      <c r="FV513" s="22"/>
      <c r="FW513" s="22"/>
      <c r="FX513" s="22"/>
      <c r="FY513" s="22"/>
      <c r="FZ513" s="22"/>
      <c r="GA513" s="22"/>
      <c r="GB513" s="22"/>
      <c r="GC513" s="22"/>
      <c r="GD513" s="22"/>
      <c r="GE513" s="22"/>
      <c r="GF513" s="22"/>
      <c r="GG513" s="22"/>
      <c r="GH513" s="22"/>
      <c r="GI513" s="22"/>
      <c r="GJ513" s="22"/>
      <c r="GK513" s="22"/>
      <c r="GL513" s="22"/>
      <c r="GM513" s="22"/>
      <c r="GN513" s="22"/>
      <c r="GO513" s="22"/>
      <c r="GP513" s="22"/>
      <c r="GQ513" s="22"/>
      <c r="GR513" s="22"/>
      <c r="GS513" s="22"/>
      <c r="GT513" s="22"/>
      <c r="GU513" s="22"/>
      <c r="GV513" s="22"/>
      <c r="GW513" s="22"/>
      <c r="GX513" s="22"/>
      <c r="GY513" s="22"/>
      <c r="GZ513" s="22"/>
      <c r="HA513" s="22"/>
    </row>
    <row r="514" spans="1:209" ht="12.75">
      <c r="A514" s="22"/>
      <c r="B514" s="22"/>
      <c r="C514" s="22"/>
      <c r="D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  <c r="GU514" s="22"/>
      <c r="GV514" s="22"/>
      <c r="GW514" s="22"/>
      <c r="GX514" s="22"/>
      <c r="GY514" s="22"/>
      <c r="GZ514" s="22"/>
      <c r="HA514" s="22"/>
    </row>
    <row r="515" spans="1:209" ht="12.75">
      <c r="A515" s="22"/>
      <c r="B515" s="22"/>
      <c r="C515" s="22"/>
      <c r="D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  <c r="GU515" s="22"/>
      <c r="GV515" s="22"/>
      <c r="GW515" s="22"/>
      <c r="GX515" s="22"/>
      <c r="GY515" s="22"/>
      <c r="GZ515" s="22"/>
      <c r="HA515" s="22"/>
    </row>
    <row r="516" spans="1:209" ht="12.75">
      <c r="A516" s="22"/>
      <c r="B516" s="22"/>
      <c r="C516" s="22"/>
      <c r="D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</row>
    <row r="517" spans="1:209" ht="12.75">
      <c r="A517" s="22"/>
      <c r="B517" s="22"/>
      <c r="C517" s="22"/>
      <c r="D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</row>
    <row r="518" spans="1:209" ht="12.75">
      <c r="A518" s="22"/>
      <c r="B518" s="22"/>
      <c r="C518" s="22"/>
      <c r="D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</row>
    <row r="519" spans="1:209" ht="12.75">
      <c r="A519" s="22"/>
      <c r="B519" s="22"/>
      <c r="C519" s="22"/>
      <c r="D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  <c r="GU519" s="22"/>
      <c r="GV519" s="22"/>
      <c r="GW519" s="22"/>
      <c r="GX519" s="22"/>
      <c r="GY519" s="22"/>
      <c r="GZ519" s="22"/>
      <c r="HA519" s="22"/>
    </row>
    <row r="520" spans="1:209" ht="12.75">
      <c r="A520" s="22"/>
      <c r="B520" s="22"/>
      <c r="C520" s="22"/>
      <c r="D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  <c r="GU520" s="22"/>
      <c r="GV520" s="22"/>
      <c r="GW520" s="22"/>
      <c r="GX520" s="22"/>
      <c r="GY520" s="22"/>
      <c r="GZ520" s="22"/>
      <c r="HA520" s="22"/>
    </row>
    <row r="521" spans="1:209" ht="12.75">
      <c r="A521" s="22"/>
      <c r="B521" s="22"/>
      <c r="C521" s="22"/>
      <c r="D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</row>
    <row r="522" spans="1:209" ht="12.75">
      <c r="A522" s="22"/>
      <c r="B522" s="22"/>
      <c r="C522" s="22"/>
      <c r="D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  <c r="GU522" s="22"/>
      <c r="GV522" s="22"/>
      <c r="GW522" s="22"/>
      <c r="GX522" s="22"/>
      <c r="GY522" s="22"/>
      <c r="GZ522" s="22"/>
      <c r="HA522" s="22"/>
    </row>
    <row r="523" spans="1:209" ht="12.75">
      <c r="A523" s="22"/>
      <c r="B523" s="22"/>
      <c r="C523" s="22"/>
      <c r="D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  <c r="GU523" s="22"/>
      <c r="GV523" s="22"/>
      <c r="GW523" s="22"/>
      <c r="GX523" s="22"/>
      <c r="GY523" s="22"/>
      <c r="GZ523" s="22"/>
      <c r="HA523" s="22"/>
    </row>
    <row r="524" spans="1:209" ht="12.75">
      <c r="A524" s="22"/>
      <c r="B524" s="22"/>
      <c r="C524" s="22"/>
      <c r="D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  <c r="GU524" s="22"/>
      <c r="GV524" s="22"/>
      <c r="GW524" s="22"/>
      <c r="GX524" s="22"/>
      <c r="GY524" s="22"/>
      <c r="GZ524" s="22"/>
      <c r="HA524" s="22"/>
    </row>
    <row r="525" spans="1:209" ht="12.75">
      <c r="A525" s="22"/>
      <c r="B525" s="22"/>
      <c r="C525" s="22"/>
      <c r="D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  <c r="GU525" s="22"/>
      <c r="GV525" s="22"/>
      <c r="GW525" s="22"/>
      <c r="GX525" s="22"/>
      <c r="GY525" s="22"/>
      <c r="GZ525" s="22"/>
      <c r="HA525" s="22"/>
    </row>
    <row r="526" spans="1:209" ht="12.75">
      <c r="A526" s="22"/>
      <c r="B526" s="22"/>
      <c r="C526" s="22"/>
      <c r="D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  <c r="EC526" s="22"/>
      <c r="ED526" s="22"/>
      <c r="EE526" s="22"/>
      <c r="EF526" s="22"/>
      <c r="EG526" s="22"/>
      <c r="EH526" s="22"/>
      <c r="EI526" s="22"/>
      <c r="EJ526" s="22"/>
      <c r="EK526" s="22"/>
      <c r="EL526" s="22"/>
      <c r="EM526" s="22"/>
      <c r="EN526" s="22"/>
      <c r="EO526" s="22"/>
      <c r="EP526" s="22"/>
      <c r="EQ526" s="22"/>
      <c r="ER526" s="22"/>
      <c r="ES526" s="22"/>
      <c r="ET526" s="22"/>
      <c r="EU526" s="22"/>
      <c r="EV526" s="22"/>
      <c r="EW526" s="22"/>
      <c r="EX526" s="22"/>
      <c r="EY526" s="22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Q526" s="22"/>
      <c r="FR526" s="22"/>
      <c r="FS526" s="22"/>
      <c r="FT526" s="22"/>
      <c r="FU526" s="22"/>
      <c r="FV526" s="22"/>
      <c r="FW526" s="22"/>
      <c r="FX526" s="22"/>
      <c r="FY526" s="22"/>
      <c r="FZ526" s="22"/>
      <c r="GA526" s="22"/>
      <c r="GB526" s="22"/>
      <c r="GC526" s="22"/>
      <c r="GD526" s="22"/>
      <c r="GE526" s="22"/>
      <c r="GF526" s="22"/>
      <c r="GG526" s="22"/>
      <c r="GH526" s="22"/>
      <c r="GI526" s="22"/>
      <c r="GJ526" s="22"/>
      <c r="GK526" s="22"/>
      <c r="GL526" s="22"/>
      <c r="GM526" s="22"/>
      <c r="GN526" s="22"/>
      <c r="GO526" s="22"/>
      <c r="GP526" s="22"/>
      <c r="GQ526" s="22"/>
      <c r="GR526" s="22"/>
      <c r="GS526" s="22"/>
      <c r="GT526" s="22"/>
      <c r="GU526" s="22"/>
      <c r="GV526" s="22"/>
      <c r="GW526" s="22"/>
      <c r="GX526" s="22"/>
      <c r="GY526" s="22"/>
      <c r="GZ526" s="22"/>
      <c r="HA526" s="22"/>
    </row>
    <row r="527" spans="1:209" ht="12.75">
      <c r="A527" s="22"/>
      <c r="B527" s="22"/>
      <c r="C527" s="22"/>
      <c r="D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  <c r="DS527" s="22"/>
      <c r="DT527" s="22"/>
      <c r="DU527" s="22"/>
      <c r="DV527" s="22"/>
      <c r="DW527" s="22"/>
      <c r="DX527" s="22"/>
      <c r="DY527" s="22"/>
      <c r="DZ527" s="22"/>
      <c r="EA527" s="22"/>
      <c r="EB527" s="22"/>
      <c r="EC527" s="22"/>
      <c r="ED527" s="22"/>
      <c r="EE527" s="22"/>
      <c r="EF527" s="22"/>
      <c r="EG527" s="22"/>
      <c r="EH527" s="22"/>
      <c r="EI527" s="22"/>
      <c r="EJ527" s="22"/>
      <c r="EK527" s="22"/>
      <c r="EL527" s="22"/>
      <c r="EM527" s="22"/>
      <c r="EN527" s="22"/>
      <c r="EO527" s="22"/>
      <c r="EP527" s="22"/>
      <c r="EQ527" s="22"/>
      <c r="ER527" s="22"/>
      <c r="ES527" s="22"/>
      <c r="ET527" s="22"/>
      <c r="EU527" s="22"/>
      <c r="EV527" s="22"/>
      <c r="EW527" s="22"/>
      <c r="EX527" s="22"/>
      <c r="EY527" s="22"/>
      <c r="EZ527" s="22"/>
      <c r="FA527" s="22"/>
      <c r="FB527" s="22"/>
      <c r="FC527" s="22"/>
      <c r="FD527" s="22"/>
      <c r="FE527" s="22"/>
      <c r="FF527" s="22"/>
      <c r="FG527" s="22"/>
      <c r="FH527" s="22"/>
      <c r="FI527" s="22"/>
      <c r="FJ527" s="22"/>
      <c r="FK527" s="22"/>
      <c r="FL527" s="22"/>
      <c r="FM527" s="22"/>
      <c r="FN527" s="22"/>
      <c r="FO527" s="22"/>
      <c r="FP527" s="22"/>
      <c r="FQ527" s="22"/>
      <c r="FR527" s="22"/>
      <c r="FS527" s="22"/>
      <c r="FT527" s="22"/>
      <c r="FU527" s="22"/>
      <c r="FV527" s="22"/>
      <c r="FW527" s="22"/>
      <c r="FX527" s="22"/>
      <c r="FY527" s="22"/>
      <c r="FZ527" s="22"/>
      <c r="GA527" s="22"/>
      <c r="GB527" s="22"/>
      <c r="GC527" s="22"/>
      <c r="GD527" s="22"/>
      <c r="GE527" s="22"/>
      <c r="GF527" s="22"/>
      <c r="GG527" s="22"/>
      <c r="GH527" s="22"/>
      <c r="GI527" s="22"/>
      <c r="GJ527" s="22"/>
      <c r="GK527" s="22"/>
      <c r="GL527" s="22"/>
      <c r="GM527" s="22"/>
      <c r="GN527" s="22"/>
      <c r="GO527" s="22"/>
      <c r="GP527" s="22"/>
      <c r="GQ527" s="22"/>
      <c r="GR527" s="22"/>
      <c r="GS527" s="22"/>
      <c r="GT527" s="22"/>
      <c r="GU527" s="22"/>
      <c r="GV527" s="22"/>
      <c r="GW527" s="22"/>
      <c r="GX527" s="22"/>
      <c r="GY527" s="22"/>
      <c r="GZ527" s="22"/>
      <c r="HA527" s="22"/>
    </row>
    <row r="528" spans="1:209" ht="12.75">
      <c r="A528" s="22"/>
      <c r="B528" s="22"/>
      <c r="C528" s="22"/>
      <c r="D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  <c r="DS528" s="22"/>
      <c r="DT528" s="22"/>
      <c r="DU528" s="22"/>
      <c r="DV528" s="22"/>
      <c r="DW528" s="22"/>
      <c r="DX528" s="22"/>
      <c r="DY528" s="22"/>
      <c r="DZ528" s="22"/>
      <c r="EA528" s="22"/>
      <c r="EB528" s="22"/>
      <c r="EC528" s="22"/>
      <c r="ED528" s="22"/>
      <c r="EE528" s="22"/>
      <c r="EF528" s="22"/>
      <c r="EG528" s="22"/>
      <c r="EH528" s="22"/>
      <c r="EI528" s="22"/>
      <c r="EJ528" s="22"/>
      <c r="EK528" s="22"/>
      <c r="EL528" s="22"/>
      <c r="EM528" s="22"/>
      <c r="EN528" s="22"/>
      <c r="EO528" s="22"/>
      <c r="EP528" s="22"/>
      <c r="EQ528" s="22"/>
      <c r="ER528" s="22"/>
      <c r="ES528" s="22"/>
      <c r="ET528" s="22"/>
      <c r="EU528" s="22"/>
      <c r="EV528" s="22"/>
      <c r="EW528" s="22"/>
      <c r="EX528" s="22"/>
      <c r="EY528" s="22"/>
      <c r="EZ528" s="22"/>
      <c r="FA528" s="22"/>
      <c r="FB528" s="22"/>
      <c r="FC528" s="22"/>
      <c r="FD528" s="22"/>
      <c r="FE528" s="22"/>
      <c r="FF528" s="22"/>
      <c r="FG528" s="22"/>
      <c r="FH528" s="22"/>
      <c r="FI528" s="22"/>
      <c r="FJ528" s="22"/>
      <c r="FK528" s="22"/>
      <c r="FL528" s="22"/>
      <c r="FM528" s="22"/>
      <c r="FN528" s="22"/>
      <c r="FO528" s="22"/>
      <c r="FP528" s="22"/>
      <c r="FQ528" s="22"/>
      <c r="FR528" s="22"/>
      <c r="FS528" s="22"/>
      <c r="FT528" s="22"/>
      <c r="FU528" s="22"/>
      <c r="FV528" s="22"/>
      <c r="FW528" s="22"/>
      <c r="FX528" s="22"/>
      <c r="FY528" s="22"/>
      <c r="FZ528" s="22"/>
      <c r="GA528" s="22"/>
      <c r="GB528" s="22"/>
      <c r="GC528" s="22"/>
      <c r="GD528" s="22"/>
      <c r="GE528" s="22"/>
      <c r="GF528" s="22"/>
      <c r="GG528" s="22"/>
      <c r="GH528" s="22"/>
      <c r="GI528" s="22"/>
      <c r="GJ528" s="22"/>
      <c r="GK528" s="22"/>
      <c r="GL528" s="22"/>
      <c r="GM528" s="22"/>
      <c r="GN528" s="22"/>
      <c r="GO528" s="22"/>
      <c r="GP528" s="22"/>
      <c r="GQ528" s="22"/>
      <c r="GR528" s="22"/>
      <c r="GS528" s="22"/>
      <c r="GT528" s="22"/>
      <c r="GU528" s="22"/>
      <c r="GV528" s="22"/>
      <c r="GW528" s="22"/>
      <c r="GX528" s="22"/>
      <c r="GY528" s="22"/>
      <c r="GZ528" s="22"/>
      <c r="HA528" s="22"/>
    </row>
    <row r="529" spans="1:209" ht="12.75">
      <c r="A529" s="22"/>
      <c r="B529" s="22"/>
      <c r="C529" s="22"/>
      <c r="D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  <c r="EC529" s="22"/>
      <c r="ED529" s="22"/>
      <c r="EE529" s="22"/>
      <c r="EF529" s="22"/>
      <c r="EG529" s="22"/>
      <c r="EH529" s="22"/>
      <c r="EI529" s="22"/>
      <c r="EJ529" s="22"/>
      <c r="EK529" s="22"/>
      <c r="EL529" s="22"/>
      <c r="EM529" s="22"/>
      <c r="EN529" s="22"/>
      <c r="EO529" s="22"/>
      <c r="EP529" s="22"/>
      <c r="EQ529" s="22"/>
      <c r="ER529" s="22"/>
      <c r="ES529" s="22"/>
      <c r="ET529" s="22"/>
      <c r="EU529" s="22"/>
      <c r="EV529" s="22"/>
      <c r="EW529" s="22"/>
      <c r="EX529" s="22"/>
      <c r="EY529" s="22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Q529" s="22"/>
      <c r="FR529" s="22"/>
      <c r="FS529" s="22"/>
      <c r="FT529" s="22"/>
      <c r="FU529" s="22"/>
      <c r="FV529" s="22"/>
      <c r="FW529" s="22"/>
      <c r="FX529" s="22"/>
      <c r="FY529" s="22"/>
      <c r="FZ529" s="22"/>
      <c r="GA529" s="22"/>
      <c r="GB529" s="22"/>
      <c r="GC529" s="22"/>
      <c r="GD529" s="22"/>
      <c r="GE529" s="22"/>
      <c r="GF529" s="22"/>
      <c r="GG529" s="22"/>
      <c r="GH529" s="22"/>
      <c r="GI529" s="22"/>
      <c r="GJ529" s="22"/>
      <c r="GK529" s="22"/>
      <c r="GL529" s="22"/>
      <c r="GM529" s="22"/>
      <c r="GN529" s="22"/>
      <c r="GO529" s="22"/>
      <c r="GP529" s="22"/>
      <c r="GQ529" s="22"/>
      <c r="GR529" s="22"/>
      <c r="GS529" s="22"/>
      <c r="GT529" s="22"/>
      <c r="GU529" s="22"/>
      <c r="GV529" s="22"/>
      <c r="GW529" s="22"/>
      <c r="GX529" s="22"/>
      <c r="GY529" s="22"/>
      <c r="GZ529" s="22"/>
      <c r="HA529" s="22"/>
    </row>
    <row r="530" spans="1:209" ht="12.75">
      <c r="A530" s="22"/>
      <c r="B530" s="22"/>
      <c r="C530" s="22"/>
      <c r="D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  <c r="EC530" s="22"/>
      <c r="ED530" s="22"/>
      <c r="EE530" s="22"/>
      <c r="EF530" s="22"/>
      <c r="EG530" s="22"/>
      <c r="EH530" s="22"/>
      <c r="EI530" s="22"/>
      <c r="EJ530" s="22"/>
      <c r="EK530" s="22"/>
      <c r="EL530" s="22"/>
      <c r="EM530" s="22"/>
      <c r="EN530" s="22"/>
      <c r="EO530" s="22"/>
      <c r="EP530" s="22"/>
      <c r="EQ530" s="22"/>
      <c r="ER530" s="22"/>
      <c r="ES530" s="22"/>
      <c r="ET530" s="22"/>
      <c r="EU530" s="22"/>
      <c r="EV530" s="22"/>
      <c r="EW530" s="22"/>
      <c r="EX530" s="22"/>
      <c r="EY530" s="22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Q530" s="22"/>
      <c r="FR530" s="22"/>
      <c r="FS530" s="22"/>
      <c r="FT530" s="22"/>
      <c r="FU530" s="22"/>
      <c r="FV530" s="22"/>
      <c r="FW530" s="22"/>
      <c r="FX530" s="22"/>
      <c r="FY530" s="22"/>
      <c r="FZ530" s="22"/>
      <c r="GA530" s="22"/>
      <c r="GB530" s="22"/>
      <c r="GC530" s="22"/>
      <c r="GD530" s="22"/>
      <c r="GE530" s="22"/>
      <c r="GF530" s="22"/>
      <c r="GG530" s="22"/>
      <c r="GH530" s="22"/>
      <c r="GI530" s="22"/>
      <c r="GJ530" s="22"/>
      <c r="GK530" s="22"/>
      <c r="GL530" s="22"/>
      <c r="GM530" s="22"/>
      <c r="GN530" s="22"/>
      <c r="GO530" s="22"/>
      <c r="GP530" s="22"/>
      <c r="GQ530" s="22"/>
      <c r="GR530" s="22"/>
      <c r="GS530" s="22"/>
      <c r="GT530" s="22"/>
      <c r="GU530" s="22"/>
      <c r="GV530" s="22"/>
      <c r="GW530" s="22"/>
      <c r="GX530" s="22"/>
      <c r="GY530" s="22"/>
      <c r="GZ530" s="22"/>
      <c r="HA530" s="22"/>
    </row>
    <row r="531" spans="1:209" ht="12.75">
      <c r="A531" s="22"/>
      <c r="B531" s="22"/>
      <c r="C531" s="22"/>
      <c r="D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  <c r="DR531" s="22"/>
      <c r="DS531" s="22"/>
      <c r="DT531" s="22"/>
      <c r="DU531" s="22"/>
      <c r="DV531" s="22"/>
      <c r="DW531" s="22"/>
      <c r="DX531" s="22"/>
      <c r="DY531" s="22"/>
      <c r="DZ531" s="22"/>
      <c r="EA531" s="22"/>
      <c r="EB531" s="22"/>
      <c r="EC531" s="22"/>
      <c r="ED531" s="22"/>
      <c r="EE531" s="22"/>
      <c r="EF531" s="22"/>
      <c r="EG531" s="22"/>
      <c r="EH531" s="22"/>
      <c r="EI531" s="22"/>
      <c r="EJ531" s="22"/>
      <c r="EK531" s="22"/>
      <c r="EL531" s="22"/>
      <c r="EM531" s="22"/>
      <c r="EN531" s="22"/>
      <c r="EO531" s="22"/>
      <c r="EP531" s="22"/>
      <c r="EQ531" s="22"/>
      <c r="ER531" s="22"/>
      <c r="ES531" s="22"/>
      <c r="ET531" s="22"/>
      <c r="EU531" s="22"/>
      <c r="EV531" s="22"/>
      <c r="EW531" s="22"/>
      <c r="EX531" s="22"/>
      <c r="EY531" s="22"/>
      <c r="EZ531" s="22"/>
      <c r="FA531" s="22"/>
      <c r="FB531" s="22"/>
      <c r="FC531" s="22"/>
      <c r="FD531" s="22"/>
      <c r="FE531" s="22"/>
      <c r="FF531" s="22"/>
      <c r="FG531" s="22"/>
      <c r="FH531" s="22"/>
      <c r="FI531" s="22"/>
      <c r="FJ531" s="22"/>
      <c r="FK531" s="22"/>
      <c r="FL531" s="22"/>
      <c r="FM531" s="22"/>
      <c r="FN531" s="22"/>
      <c r="FO531" s="22"/>
      <c r="FP531" s="22"/>
      <c r="FQ531" s="22"/>
      <c r="FR531" s="22"/>
      <c r="FS531" s="22"/>
      <c r="FT531" s="22"/>
      <c r="FU531" s="22"/>
      <c r="FV531" s="22"/>
      <c r="FW531" s="22"/>
      <c r="FX531" s="22"/>
      <c r="FY531" s="22"/>
      <c r="FZ531" s="22"/>
      <c r="GA531" s="22"/>
      <c r="GB531" s="22"/>
      <c r="GC531" s="22"/>
      <c r="GD531" s="22"/>
      <c r="GE531" s="22"/>
      <c r="GF531" s="22"/>
      <c r="GG531" s="22"/>
      <c r="GH531" s="22"/>
      <c r="GI531" s="22"/>
      <c r="GJ531" s="22"/>
      <c r="GK531" s="22"/>
      <c r="GL531" s="22"/>
      <c r="GM531" s="22"/>
      <c r="GN531" s="22"/>
      <c r="GO531" s="22"/>
      <c r="GP531" s="22"/>
      <c r="GQ531" s="22"/>
      <c r="GR531" s="22"/>
      <c r="GS531" s="22"/>
      <c r="GT531" s="22"/>
      <c r="GU531" s="22"/>
      <c r="GV531" s="22"/>
      <c r="GW531" s="22"/>
      <c r="GX531" s="22"/>
      <c r="GY531" s="22"/>
      <c r="GZ531" s="22"/>
      <c r="HA531" s="22"/>
    </row>
    <row r="532" spans="1:209" ht="12.75">
      <c r="A532" s="22"/>
      <c r="B532" s="22"/>
      <c r="C532" s="22"/>
      <c r="D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  <c r="DR532" s="22"/>
      <c r="DS532" s="22"/>
      <c r="DT532" s="22"/>
      <c r="DU532" s="22"/>
      <c r="DV532" s="22"/>
      <c r="DW532" s="22"/>
      <c r="DX532" s="22"/>
      <c r="DY532" s="22"/>
      <c r="DZ532" s="22"/>
      <c r="EA532" s="22"/>
      <c r="EB532" s="22"/>
      <c r="EC532" s="22"/>
      <c r="ED532" s="22"/>
      <c r="EE532" s="22"/>
      <c r="EF532" s="22"/>
      <c r="EG532" s="22"/>
      <c r="EH532" s="22"/>
      <c r="EI532" s="22"/>
      <c r="EJ532" s="22"/>
      <c r="EK532" s="22"/>
      <c r="EL532" s="22"/>
      <c r="EM532" s="22"/>
      <c r="EN532" s="22"/>
      <c r="EO532" s="22"/>
      <c r="EP532" s="22"/>
      <c r="EQ532" s="22"/>
      <c r="ER532" s="22"/>
      <c r="ES532" s="22"/>
      <c r="ET532" s="22"/>
      <c r="EU532" s="22"/>
      <c r="EV532" s="22"/>
      <c r="EW532" s="22"/>
      <c r="EX532" s="22"/>
      <c r="EY532" s="22"/>
      <c r="EZ532" s="22"/>
      <c r="FA532" s="22"/>
      <c r="FB532" s="22"/>
      <c r="FC532" s="22"/>
      <c r="FD532" s="22"/>
      <c r="FE532" s="22"/>
      <c r="FF532" s="22"/>
      <c r="FG532" s="22"/>
      <c r="FH532" s="22"/>
      <c r="FI532" s="22"/>
      <c r="FJ532" s="22"/>
      <c r="FK532" s="22"/>
      <c r="FL532" s="22"/>
      <c r="FM532" s="22"/>
      <c r="FN532" s="22"/>
      <c r="FO532" s="22"/>
      <c r="FP532" s="22"/>
      <c r="FQ532" s="22"/>
      <c r="FR532" s="22"/>
      <c r="FS532" s="22"/>
      <c r="FT532" s="22"/>
      <c r="FU532" s="22"/>
      <c r="FV532" s="22"/>
      <c r="FW532" s="22"/>
      <c r="FX532" s="22"/>
      <c r="FY532" s="22"/>
      <c r="FZ532" s="22"/>
      <c r="GA532" s="22"/>
      <c r="GB532" s="22"/>
      <c r="GC532" s="22"/>
      <c r="GD532" s="22"/>
      <c r="GE532" s="22"/>
      <c r="GF532" s="22"/>
      <c r="GG532" s="22"/>
      <c r="GH532" s="22"/>
      <c r="GI532" s="22"/>
      <c r="GJ532" s="22"/>
      <c r="GK532" s="22"/>
      <c r="GL532" s="22"/>
      <c r="GM532" s="22"/>
      <c r="GN532" s="22"/>
      <c r="GO532" s="22"/>
      <c r="GP532" s="22"/>
      <c r="GQ532" s="22"/>
      <c r="GR532" s="22"/>
      <c r="GS532" s="22"/>
      <c r="GT532" s="22"/>
      <c r="GU532" s="22"/>
      <c r="GV532" s="22"/>
      <c r="GW532" s="22"/>
      <c r="GX532" s="22"/>
      <c r="GY532" s="22"/>
      <c r="GZ532" s="22"/>
      <c r="HA532" s="22"/>
    </row>
    <row r="533" spans="1:209" ht="12.75">
      <c r="A533" s="22"/>
      <c r="B533" s="22"/>
      <c r="C533" s="22"/>
      <c r="D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  <c r="DR533" s="22"/>
      <c r="DS533" s="22"/>
      <c r="DT533" s="22"/>
      <c r="DU533" s="22"/>
      <c r="DV533" s="22"/>
      <c r="DW533" s="22"/>
      <c r="DX533" s="22"/>
      <c r="DY533" s="22"/>
      <c r="DZ533" s="22"/>
      <c r="EA533" s="22"/>
      <c r="EB533" s="22"/>
      <c r="EC533" s="22"/>
      <c r="ED533" s="22"/>
      <c r="EE533" s="22"/>
      <c r="EF533" s="22"/>
      <c r="EG533" s="22"/>
      <c r="EH533" s="22"/>
      <c r="EI533" s="22"/>
      <c r="EJ533" s="22"/>
      <c r="EK533" s="22"/>
      <c r="EL533" s="22"/>
      <c r="EM533" s="22"/>
      <c r="EN533" s="22"/>
      <c r="EO533" s="22"/>
      <c r="EP533" s="22"/>
      <c r="EQ533" s="22"/>
      <c r="ER533" s="22"/>
      <c r="ES533" s="22"/>
      <c r="ET533" s="22"/>
      <c r="EU533" s="22"/>
      <c r="EV533" s="22"/>
      <c r="EW533" s="22"/>
      <c r="EX533" s="22"/>
      <c r="EY533" s="22"/>
      <c r="EZ533" s="22"/>
      <c r="FA533" s="22"/>
      <c r="FB533" s="22"/>
      <c r="FC533" s="22"/>
      <c r="FD533" s="22"/>
      <c r="FE533" s="22"/>
      <c r="FF533" s="22"/>
      <c r="FG533" s="22"/>
      <c r="FH533" s="22"/>
      <c r="FI533" s="22"/>
      <c r="FJ533" s="22"/>
      <c r="FK533" s="22"/>
      <c r="FL533" s="22"/>
      <c r="FM533" s="22"/>
      <c r="FN533" s="22"/>
      <c r="FO533" s="22"/>
      <c r="FP533" s="22"/>
      <c r="FQ533" s="22"/>
      <c r="FR533" s="22"/>
      <c r="FS533" s="22"/>
      <c r="FT533" s="22"/>
      <c r="FU533" s="22"/>
      <c r="FV533" s="22"/>
      <c r="FW533" s="22"/>
      <c r="FX533" s="22"/>
      <c r="FY533" s="22"/>
      <c r="FZ533" s="22"/>
      <c r="GA533" s="22"/>
      <c r="GB533" s="22"/>
      <c r="GC533" s="22"/>
      <c r="GD533" s="22"/>
      <c r="GE533" s="22"/>
      <c r="GF533" s="22"/>
      <c r="GG533" s="22"/>
      <c r="GH533" s="22"/>
      <c r="GI533" s="22"/>
      <c r="GJ533" s="22"/>
      <c r="GK533" s="22"/>
      <c r="GL533" s="22"/>
      <c r="GM533" s="22"/>
      <c r="GN533" s="22"/>
      <c r="GO533" s="22"/>
      <c r="GP533" s="22"/>
      <c r="GQ533" s="22"/>
      <c r="GR533" s="22"/>
      <c r="GS533" s="22"/>
      <c r="GT533" s="22"/>
      <c r="GU533" s="22"/>
      <c r="GV533" s="22"/>
      <c r="GW533" s="22"/>
      <c r="GX533" s="22"/>
      <c r="GY533" s="22"/>
      <c r="GZ533" s="22"/>
      <c r="HA533" s="22"/>
    </row>
    <row r="534" spans="1:209" ht="12.75">
      <c r="A534" s="22"/>
      <c r="B534" s="22"/>
      <c r="C534" s="22"/>
      <c r="D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  <c r="DS534" s="22"/>
      <c r="DT534" s="22"/>
      <c r="DU534" s="22"/>
      <c r="DV534" s="22"/>
      <c r="DW534" s="22"/>
      <c r="DX534" s="22"/>
      <c r="DY534" s="22"/>
      <c r="DZ534" s="22"/>
      <c r="EA534" s="22"/>
      <c r="EB534" s="22"/>
      <c r="EC534" s="22"/>
      <c r="ED534" s="22"/>
      <c r="EE534" s="22"/>
      <c r="EF534" s="22"/>
      <c r="EG534" s="22"/>
      <c r="EH534" s="22"/>
      <c r="EI534" s="22"/>
      <c r="EJ534" s="22"/>
      <c r="EK534" s="22"/>
      <c r="EL534" s="22"/>
      <c r="EM534" s="22"/>
      <c r="EN534" s="22"/>
      <c r="EO534" s="22"/>
      <c r="EP534" s="22"/>
      <c r="EQ534" s="22"/>
      <c r="ER534" s="22"/>
      <c r="ES534" s="22"/>
      <c r="ET534" s="22"/>
      <c r="EU534" s="22"/>
      <c r="EV534" s="22"/>
      <c r="EW534" s="22"/>
      <c r="EX534" s="22"/>
      <c r="EY534" s="22"/>
      <c r="EZ534" s="22"/>
      <c r="FA534" s="22"/>
      <c r="FB534" s="22"/>
      <c r="FC534" s="22"/>
      <c r="FD534" s="22"/>
      <c r="FE534" s="22"/>
      <c r="FF534" s="22"/>
      <c r="FG534" s="22"/>
      <c r="FH534" s="22"/>
      <c r="FI534" s="22"/>
      <c r="FJ534" s="22"/>
      <c r="FK534" s="22"/>
      <c r="FL534" s="22"/>
      <c r="FM534" s="22"/>
      <c r="FN534" s="22"/>
      <c r="FO534" s="22"/>
      <c r="FP534" s="22"/>
      <c r="FQ534" s="22"/>
      <c r="FR534" s="22"/>
      <c r="FS534" s="22"/>
      <c r="FT534" s="22"/>
      <c r="FU534" s="22"/>
      <c r="FV534" s="22"/>
      <c r="FW534" s="22"/>
      <c r="FX534" s="22"/>
      <c r="FY534" s="22"/>
      <c r="FZ534" s="22"/>
      <c r="GA534" s="22"/>
      <c r="GB534" s="22"/>
      <c r="GC534" s="22"/>
      <c r="GD534" s="22"/>
      <c r="GE534" s="22"/>
      <c r="GF534" s="22"/>
      <c r="GG534" s="22"/>
      <c r="GH534" s="22"/>
      <c r="GI534" s="22"/>
      <c r="GJ534" s="22"/>
      <c r="GK534" s="22"/>
      <c r="GL534" s="22"/>
      <c r="GM534" s="22"/>
      <c r="GN534" s="22"/>
      <c r="GO534" s="22"/>
      <c r="GP534" s="22"/>
      <c r="GQ534" s="22"/>
      <c r="GR534" s="22"/>
      <c r="GS534" s="22"/>
      <c r="GT534" s="22"/>
      <c r="GU534" s="22"/>
      <c r="GV534" s="22"/>
      <c r="GW534" s="22"/>
      <c r="GX534" s="22"/>
      <c r="GY534" s="22"/>
      <c r="GZ534" s="22"/>
      <c r="HA534" s="22"/>
    </row>
    <row r="535" spans="1:209" ht="12.75">
      <c r="A535" s="22"/>
      <c r="B535" s="22"/>
      <c r="C535" s="22"/>
      <c r="D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  <c r="DR535" s="22"/>
      <c r="DS535" s="22"/>
      <c r="DT535" s="22"/>
      <c r="DU535" s="22"/>
      <c r="DV535" s="22"/>
      <c r="DW535" s="22"/>
      <c r="DX535" s="22"/>
      <c r="DY535" s="22"/>
      <c r="DZ535" s="22"/>
      <c r="EA535" s="22"/>
      <c r="EB535" s="22"/>
      <c r="EC535" s="22"/>
      <c r="ED535" s="22"/>
      <c r="EE535" s="22"/>
      <c r="EF535" s="22"/>
      <c r="EG535" s="22"/>
      <c r="EH535" s="22"/>
      <c r="EI535" s="22"/>
      <c r="EJ535" s="22"/>
      <c r="EK535" s="22"/>
      <c r="EL535" s="22"/>
      <c r="EM535" s="22"/>
      <c r="EN535" s="22"/>
      <c r="EO535" s="22"/>
      <c r="EP535" s="22"/>
      <c r="EQ535" s="22"/>
      <c r="ER535" s="22"/>
      <c r="ES535" s="22"/>
      <c r="ET535" s="22"/>
      <c r="EU535" s="22"/>
      <c r="EV535" s="22"/>
      <c r="EW535" s="22"/>
      <c r="EX535" s="22"/>
      <c r="EY535" s="22"/>
      <c r="EZ535" s="22"/>
      <c r="FA535" s="22"/>
      <c r="FB535" s="22"/>
      <c r="FC535" s="22"/>
      <c r="FD535" s="22"/>
      <c r="FE535" s="22"/>
      <c r="FF535" s="22"/>
      <c r="FG535" s="22"/>
      <c r="FH535" s="22"/>
      <c r="FI535" s="22"/>
      <c r="FJ535" s="22"/>
      <c r="FK535" s="22"/>
      <c r="FL535" s="22"/>
      <c r="FM535" s="22"/>
      <c r="FN535" s="22"/>
      <c r="FO535" s="22"/>
      <c r="FP535" s="22"/>
      <c r="FQ535" s="22"/>
      <c r="FR535" s="22"/>
      <c r="FS535" s="22"/>
      <c r="FT535" s="22"/>
      <c r="FU535" s="22"/>
      <c r="FV535" s="22"/>
      <c r="FW535" s="22"/>
      <c r="FX535" s="22"/>
      <c r="FY535" s="22"/>
      <c r="FZ535" s="22"/>
      <c r="GA535" s="22"/>
      <c r="GB535" s="22"/>
      <c r="GC535" s="22"/>
      <c r="GD535" s="22"/>
      <c r="GE535" s="22"/>
      <c r="GF535" s="22"/>
      <c r="GG535" s="22"/>
      <c r="GH535" s="22"/>
      <c r="GI535" s="22"/>
      <c r="GJ535" s="22"/>
      <c r="GK535" s="22"/>
      <c r="GL535" s="22"/>
      <c r="GM535" s="22"/>
      <c r="GN535" s="22"/>
      <c r="GO535" s="22"/>
      <c r="GP535" s="22"/>
      <c r="GQ535" s="22"/>
      <c r="GR535" s="22"/>
      <c r="GS535" s="22"/>
      <c r="GT535" s="22"/>
      <c r="GU535" s="22"/>
      <c r="GV535" s="22"/>
      <c r="GW535" s="22"/>
      <c r="GX535" s="22"/>
      <c r="GY535" s="22"/>
      <c r="GZ535" s="22"/>
      <c r="HA535" s="22"/>
    </row>
    <row r="536" spans="1:209" ht="12.75">
      <c r="A536" s="22"/>
      <c r="B536" s="22"/>
      <c r="C536" s="22"/>
      <c r="D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  <c r="DR536" s="22"/>
      <c r="DS536" s="22"/>
      <c r="DT536" s="22"/>
      <c r="DU536" s="22"/>
      <c r="DV536" s="22"/>
      <c r="DW536" s="22"/>
      <c r="DX536" s="22"/>
      <c r="DY536" s="22"/>
      <c r="DZ536" s="22"/>
      <c r="EA536" s="22"/>
      <c r="EB536" s="22"/>
      <c r="EC536" s="22"/>
      <c r="ED536" s="22"/>
      <c r="EE536" s="22"/>
      <c r="EF536" s="22"/>
      <c r="EG536" s="22"/>
      <c r="EH536" s="22"/>
      <c r="EI536" s="22"/>
      <c r="EJ536" s="22"/>
      <c r="EK536" s="22"/>
      <c r="EL536" s="22"/>
      <c r="EM536" s="22"/>
      <c r="EN536" s="22"/>
      <c r="EO536" s="22"/>
      <c r="EP536" s="22"/>
      <c r="EQ536" s="22"/>
      <c r="ER536" s="22"/>
      <c r="ES536" s="22"/>
      <c r="ET536" s="22"/>
      <c r="EU536" s="22"/>
      <c r="EV536" s="22"/>
      <c r="EW536" s="22"/>
      <c r="EX536" s="22"/>
      <c r="EY536" s="22"/>
      <c r="EZ536" s="22"/>
      <c r="FA536" s="22"/>
      <c r="FB536" s="22"/>
      <c r="FC536" s="22"/>
      <c r="FD536" s="22"/>
      <c r="FE536" s="22"/>
      <c r="FF536" s="22"/>
      <c r="FG536" s="22"/>
      <c r="FH536" s="22"/>
      <c r="FI536" s="22"/>
      <c r="FJ536" s="22"/>
      <c r="FK536" s="22"/>
      <c r="FL536" s="22"/>
      <c r="FM536" s="22"/>
      <c r="FN536" s="22"/>
      <c r="FO536" s="22"/>
      <c r="FP536" s="22"/>
      <c r="FQ536" s="22"/>
      <c r="FR536" s="22"/>
      <c r="FS536" s="22"/>
      <c r="FT536" s="22"/>
      <c r="FU536" s="22"/>
      <c r="FV536" s="22"/>
      <c r="FW536" s="22"/>
      <c r="FX536" s="22"/>
      <c r="FY536" s="22"/>
      <c r="FZ536" s="22"/>
      <c r="GA536" s="22"/>
      <c r="GB536" s="22"/>
      <c r="GC536" s="22"/>
      <c r="GD536" s="22"/>
      <c r="GE536" s="22"/>
      <c r="GF536" s="22"/>
      <c r="GG536" s="22"/>
      <c r="GH536" s="22"/>
      <c r="GI536" s="22"/>
      <c r="GJ536" s="22"/>
      <c r="GK536" s="22"/>
      <c r="GL536" s="22"/>
      <c r="GM536" s="22"/>
      <c r="GN536" s="22"/>
      <c r="GO536" s="22"/>
      <c r="GP536" s="22"/>
      <c r="GQ536" s="22"/>
      <c r="GR536" s="22"/>
      <c r="GS536" s="22"/>
      <c r="GT536" s="22"/>
      <c r="GU536" s="22"/>
      <c r="GV536" s="22"/>
      <c r="GW536" s="22"/>
      <c r="GX536" s="22"/>
      <c r="GY536" s="22"/>
      <c r="GZ536" s="22"/>
      <c r="HA536" s="22"/>
    </row>
    <row r="537" spans="1:209" ht="12.75">
      <c r="A537" s="22"/>
      <c r="B537" s="22"/>
      <c r="C537" s="22"/>
      <c r="D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  <c r="EC537" s="22"/>
      <c r="ED537" s="22"/>
      <c r="EE537" s="22"/>
      <c r="EF537" s="22"/>
      <c r="EG537" s="22"/>
      <c r="EH537" s="22"/>
      <c r="EI537" s="22"/>
      <c r="EJ537" s="22"/>
      <c r="EK537" s="22"/>
      <c r="EL537" s="22"/>
      <c r="EM537" s="22"/>
      <c r="EN537" s="22"/>
      <c r="EO537" s="22"/>
      <c r="EP537" s="22"/>
      <c r="EQ537" s="22"/>
      <c r="ER537" s="22"/>
      <c r="ES537" s="22"/>
      <c r="ET537" s="22"/>
      <c r="EU537" s="22"/>
      <c r="EV537" s="22"/>
      <c r="EW537" s="22"/>
      <c r="EX537" s="22"/>
      <c r="EY537" s="22"/>
      <c r="EZ537" s="22"/>
      <c r="FA537" s="22"/>
      <c r="FB537" s="22"/>
      <c r="FC537" s="22"/>
      <c r="FD537" s="22"/>
      <c r="FE537" s="22"/>
      <c r="FF537" s="22"/>
      <c r="FG537" s="22"/>
      <c r="FH537" s="22"/>
      <c r="FI537" s="22"/>
      <c r="FJ537" s="22"/>
      <c r="FK537" s="22"/>
      <c r="FL537" s="22"/>
      <c r="FM537" s="22"/>
      <c r="FN537" s="22"/>
      <c r="FO537" s="22"/>
      <c r="FP537" s="22"/>
      <c r="FQ537" s="22"/>
      <c r="FR537" s="22"/>
      <c r="FS537" s="22"/>
      <c r="FT537" s="22"/>
      <c r="FU537" s="22"/>
      <c r="FV537" s="22"/>
      <c r="FW537" s="22"/>
      <c r="FX537" s="22"/>
      <c r="FY537" s="22"/>
      <c r="FZ537" s="22"/>
      <c r="GA537" s="22"/>
      <c r="GB537" s="22"/>
      <c r="GC537" s="22"/>
      <c r="GD537" s="22"/>
      <c r="GE537" s="22"/>
      <c r="GF537" s="22"/>
      <c r="GG537" s="22"/>
      <c r="GH537" s="22"/>
      <c r="GI537" s="22"/>
      <c r="GJ537" s="22"/>
      <c r="GK537" s="22"/>
      <c r="GL537" s="22"/>
      <c r="GM537" s="22"/>
      <c r="GN537" s="22"/>
      <c r="GO537" s="22"/>
      <c r="GP537" s="22"/>
      <c r="GQ537" s="22"/>
      <c r="GR537" s="22"/>
      <c r="GS537" s="22"/>
      <c r="GT537" s="22"/>
      <c r="GU537" s="22"/>
      <c r="GV537" s="22"/>
      <c r="GW537" s="22"/>
      <c r="GX537" s="22"/>
      <c r="GY537" s="22"/>
      <c r="GZ537" s="22"/>
      <c r="HA537" s="22"/>
    </row>
    <row r="538" spans="1:209" ht="12.75">
      <c r="A538" s="22"/>
      <c r="B538" s="22"/>
      <c r="C538" s="22"/>
      <c r="D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  <c r="EC538" s="22"/>
      <c r="ED538" s="22"/>
      <c r="EE538" s="22"/>
      <c r="EF538" s="22"/>
      <c r="EG538" s="22"/>
      <c r="EH538" s="22"/>
      <c r="EI538" s="22"/>
      <c r="EJ538" s="22"/>
      <c r="EK538" s="22"/>
      <c r="EL538" s="22"/>
      <c r="EM538" s="22"/>
      <c r="EN538" s="22"/>
      <c r="EO538" s="22"/>
      <c r="EP538" s="22"/>
      <c r="EQ538" s="22"/>
      <c r="ER538" s="22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Q538" s="22"/>
      <c r="FR538" s="22"/>
      <c r="FS538" s="22"/>
      <c r="FT538" s="22"/>
      <c r="FU538" s="22"/>
      <c r="FV538" s="22"/>
      <c r="FW538" s="22"/>
      <c r="FX538" s="22"/>
      <c r="FY538" s="22"/>
      <c r="FZ538" s="22"/>
      <c r="GA538" s="22"/>
      <c r="GB538" s="22"/>
      <c r="GC538" s="22"/>
      <c r="GD538" s="22"/>
      <c r="GE538" s="22"/>
      <c r="GF538" s="22"/>
      <c r="GG538" s="22"/>
      <c r="GH538" s="22"/>
      <c r="GI538" s="22"/>
      <c r="GJ538" s="22"/>
      <c r="GK538" s="22"/>
      <c r="GL538" s="22"/>
      <c r="GM538" s="22"/>
      <c r="GN538" s="22"/>
      <c r="GO538" s="22"/>
      <c r="GP538" s="22"/>
      <c r="GQ538" s="22"/>
      <c r="GR538" s="22"/>
      <c r="GS538" s="22"/>
      <c r="GT538" s="22"/>
      <c r="GU538" s="22"/>
      <c r="GV538" s="22"/>
      <c r="GW538" s="22"/>
      <c r="GX538" s="22"/>
      <c r="GY538" s="22"/>
      <c r="GZ538" s="22"/>
      <c r="HA538" s="22"/>
    </row>
    <row r="539" spans="1:209" ht="12.75">
      <c r="A539" s="22"/>
      <c r="B539" s="22"/>
      <c r="C539" s="22"/>
      <c r="D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  <c r="EC539" s="22"/>
      <c r="ED539" s="22"/>
      <c r="EE539" s="22"/>
      <c r="EF539" s="22"/>
      <c r="EG539" s="22"/>
      <c r="EH539" s="22"/>
      <c r="EI539" s="22"/>
      <c r="EJ539" s="22"/>
      <c r="EK539" s="22"/>
      <c r="EL539" s="22"/>
      <c r="EM539" s="22"/>
      <c r="EN539" s="22"/>
      <c r="EO539" s="22"/>
      <c r="EP539" s="22"/>
      <c r="EQ539" s="22"/>
      <c r="ER539" s="22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Q539" s="22"/>
      <c r="FR539" s="22"/>
      <c r="FS539" s="22"/>
      <c r="FT539" s="22"/>
      <c r="FU539" s="22"/>
      <c r="FV539" s="22"/>
      <c r="FW539" s="22"/>
      <c r="FX539" s="22"/>
      <c r="FY539" s="22"/>
      <c r="FZ539" s="22"/>
      <c r="GA539" s="22"/>
      <c r="GB539" s="22"/>
      <c r="GC539" s="22"/>
      <c r="GD539" s="22"/>
      <c r="GE539" s="22"/>
      <c r="GF539" s="22"/>
      <c r="GG539" s="22"/>
      <c r="GH539" s="22"/>
      <c r="GI539" s="22"/>
      <c r="GJ539" s="22"/>
      <c r="GK539" s="22"/>
      <c r="GL539" s="22"/>
      <c r="GM539" s="22"/>
      <c r="GN539" s="22"/>
      <c r="GO539" s="22"/>
      <c r="GP539" s="22"/>
      <c r="GQ539" s="22"/>
      <c r="GR539" s="22"/>
      <c r="GS539" s="22"/>
      <c r="GT539" s="22"/>
      <c r="GU539" s="22"/>
      <c r="GV539" s="22"/>
      <c r="GW539" s="22"/>
      <c r="GX539" s="22"/>
      <c r="GY539" s="22"/>
      <c r="GZ539" s="22"/>
      <c r="HA539" s="22"/>
    </row>
    <row r="540" spans="1:209" ht="12.75">
      <c r="A540" s="22"/>
      <c r="B540" s="22"/>
      <c r="C540" s="22"/>
      <c r="D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  <c r="EC540" s="22"/>
      <c r="ED540" s="22"/>
      <c r="EE540" s="22"/>
      <c r="EF540" s="22"/>
      <c r="EG540" s="22"/>
      <c r="EH540" s="22"/>
      <c r="EI540" s="22"/>
      <c r="EJ540" s="22"/>
      <c r="EK540" s="22"/>
      <c r="EL540" s="22"/>
      <c r="EM540" s="22"/>
      <c r="EN540" s="22"/>
      <c r="EO540" s="22"/>
      <c r="EP540" s="22"/>
      <c r="EQ540" s="22"/>
      <c r="ER540" s="22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Q540" s="22"/>
      <c r="FR540" s="22"/>
      <c r="FS540" s="22"/>
      <c r="FT540" s="22"/>
      <c r="FU540" s="22"/>
      <c r="FV540" s="22"/>
      <c r="FW540" s="22"/>
      <c r="FX540" s="22"/>
      <c r="FY540" s="22"/>
      <c r="FZ540" s="22"/>
      <c r="GA540" s="22"/>
      <c r="GB540" s="22"/>
      <c r="GC540" s="22"/>
      <c r="GD540" s="22"/>
      <c r="GE540" s="22"/>
      <c r="GF540" s="22"/>
      <c r="GG540" s="22"/>
      <c r="GH540" s="22"/>
      <c r="GI540" s="22"/>
      <c r="GJ540" s="22"/>
      <c r="GK540" s="22"/>
      <c r="GL540" s="22"/>
      <c r="GM540" s="22"/>
      <c r="GN540" s="22"/>
      <c r="GO540" s="22"/>
      <c r="GP540" s="22"/>
      <c r="GQ540" s="22"/>
      <c r="GR540" s="22"/>
      <c r="GS540" s="22"/>
      <c r="GT540" s="22"/>
      <c r="GU540" s="22"/>
      <c r="GV540" s="22"/>
      <c r="GW540" s="22"/>
      <c r="GX540" s="22"/>
      <c r="GY540" s="22"/>
      <c r="GZ540" s="22"/>
      <c r="HA540" s="22"/>
    </row>
    <row r="541" spans="1:209" ht="12.75">
      <c r="A541" s="22"/>
      <c r="B541" s="22"/>
      <c r="C541" s="22"/>
      <c r="D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  <c r="EC541" s="22"/>
      <c r="ED541" s="22"/>
      <c r="EE541" s="22"/>
      <c r="EF541" s="22"/>
      <c r="EG541" s="22"/>
      <c r="EH541" s="22"/>
      <c r="EI541" s="22"/>
      <c r="EJ541" s="22"/>
      <c r="EK541" s="22"/>
      <c r="EL541" s="22"/>
      <c r="EM541" s="22"/>
      <c r="EN541" s="22"/>
      <c r="EO541" s="22"/>
      <c r="EP541" s="22"/>
      <c r="EQ541" s="22"/>
      <c r="ER541" s="22"/>
      <c r="ES541" s="22"/>
      <c r="ET541" s="22"/>
      <c r="EU541" s="22"/>
      <c r="EV541" s="22"/>
      <c r="EW541" s="22"/>
      <c r="EX541" s="22"/>
      <c r="EY541" s="22"/>
      <c r="EZ541" s="22"/>
      <c r="FA541" s="22"/>
      <c r="FB541" s="22"/>
      <c r="FC541" s="22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Q541" s="22"/>
      <c r="FR541" s="22"/>
      <c r="FS541" s="22"/>
      <c r="FT541" s="22"/>
      <c r="FU541" s="22"/>
      <c r="FV541" s="22"/>
      <c r="FW541" s="22"/>
      <c r="FX541" s="22"/>
      <c r="FY541" s="22"/>
      <c r="FZ541" s="22"/>
      <c r="GA541" s="22"/>
      <c r="GB541" s="22"/>
      <c r="GC541" s="22"/>
      <c r="GD541" s="22"/>
      <c r="GE541" s="22"/>
      <c r="GF541" s="22"/>
      <c r="GG541" s="22"/>
      <c r="GH541" s="22"/>
      <c r="GI541" s="22"/>
      <c r="GJ541" s="22"/>
      <c r="GK541" s="22"/>
      <c r="GL541" s="22"/>
      <c r="GM541" s="22"/>
      <c r="GN541" s="22"/>
      <c r="GO541" s="22"/>
      <c r="GP541" s="22"/>
      <c r="GQ541" s="22"/>
      <c r="GR541" s="22"/>
      <c r="GS541" s="22"/>
      <c r="GT541" s="22"/>
      <c r="GU541" s="22"/>
      <c r="GV541" s="22"/>
      <c r="GW541" s="22"/>
      <c r="GX541" s="22"/>
      <c r="GY541" s="22"/>
      <c r="GZ541" s="22"/>
      <c r="HA541" s="22"/>
    </row>
    <row r="542" spans="1:209" ht="12.75">
      <c r="A542" s="22"/>
      <c r="B542" s="22"/>
      <c r="C542" s="22"/>
      <c r="D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Q542" s="22"/>
      <c r="FR542" s="22"/>
      <c r="FS542" s="22"/>
      <c r="FT542" s="22"/>
      <c r="FU542" s="22"/>
      <c r="FV542" s="22"/>
      <c r="FW542" s="22"/>
      <c r="FX542" s="22"/>
      <c r="FY542" s="22"/>
      <c r="FZ542" s="22"/>
      <c r="GA542" s="22"/>
      <c r="GB542" s="22"/>
      <c r="GC542" s="22"/>
      <c r="GD542" s="22"/>
      <c r="GE542" s="22"/>
      <c r="GF542" s="22"/>
      <c r="GG542" s="22"/>
      <c r="GH542" s="22"/>
      <c r="GI542" s="22"/>
      <c r="GJ542" s="22"/>
      <c r="GK542" s="22"/>
      <c r="GL542" s="22"/>
      <c r="GM542" s="22"/>
      <c r="GN542" s="22"/>
      <c r="GO542" s="22"/>
      <c r="GP542" s="22"/>
      <c r="GQ542" s="22"/>
      <c r="GR542" s="22"/>
      <c r="GS542" s="22"/>
      <c r="GT542" s="22"/>
      <c r="GU542" s="22"/>
      <c r="GV542" s="22"/>
      <c r="GW542" s="22"/>
      <c r="GX542" s="22"/>
      <c r="GY542" s="22"/>
      <c r="GZ542" s="22"/>
      <c r="HA542" s="22"/>
    </row>
    <row r="543" spans="1:209" ht="12.75">
      <c r="A543" s="22"/>
      <c r="B543" s="22"/>
      <c r="C543" s="22"/>
      <c r="D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  <c r="EC543" s="22"/>
      <c r="ED543" s="22"/>
      <c r="EE543" s="22"/>
      <c r="EF543" s="22"/>
      <c r="EG543" s="22"/>
      <c r="EH543" s="22"/>
      <c r="EI543" s="22"/>
      <c r="EJ543" s="22"/>
      <c r="EK543" s="22"/>
      <c r="EL543" s="22"/>
      <c r="EM543" s="22"/>
      <c r="EN543" s="22"/>
      <c r="EO543" s="22"/>
      <c r="EP543" s="22"/>
      <c r="EQ543" s="22"/>
      <c r="ER543" s="22"/>
      <c r="ES543" s="22"/>
      <c r="ET543" s="22"/>
      <c r="EU543" s="22"/>
      <c r="EV543" s="22"/>
      <c r="EW543" s="22"/>
      <c r="EX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Q543" s="22"/>
      <c r="FR543" s="22"/>
      <c r="FS543" s="22"/>
      <c r="FT543" s="22"/>
      <c r="FU543" s="22"/>
      <c r="FV543" s="22"/>
      <c r="FW543" s="22"/>
      <c r="FX543" s="22"/>
      <c r="FY543" s="22"/>
      <c r="FZ543" s="22"/>
      <c r="GA543" s="22"/>
      <c r="GB543" s="22"/>
      <c r="GC543" s="22"/>
      <c r="GD543" s="22"/>
      <c r="GE543" s="22"/>
      <c r="GF543" s="22"/>
      <c r="GG543" s="22"/>
      <c r="GH543" s="22"/>
      <c r="GI543" s="22"/>
      <c r="GJ543" s="22"/>
      <c r="GK543" s="22"/>
      <c r="GL543" s="22"/>
      <c r="GM543" s="22"/>
      <c r="GN543" s="22"/>
      <c r="GO543" s="22"/>
      <c r="GP543" s="22"/>
      <c r="GQ543" s="22"/>
      <c r="GR543" s="22"/>
      <c r="GS543" s="22"/>
      <c r="GT543" s="22"/>
      <c r="GU543" s="22"/>
      <c r="GV543" s="22"/>
      <c r="GW543" s="22"/>
      <c r="GX543" s="22"/>
      <c r="GY543" s="22"/>
      <c r="GZ543" s="22"/>
      <c r="HA543" s="22"/>
    </row>
    <row r="544" spans="1:209" ht="12.75">
      <c r="A544" s="22"/>
      <c r="B544" s="22"/>
      <c r="C544" s="22"/>
      <c r="D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Q544" s="22"/>
      <c r="FR544" s="22"/>
      <c r="FS544" s="22"/>
      <c r="FT544" s="22"/>
      <c r="FU544" s="22"/>
      <c r="FV544" s="22"/>
      <c r="FW544" s="22"/>
      <c r="FX544" s="22"/>
      <c r="FY544" s="22"/>
      <c r="FZ544" s="22"/>
      <c r="GA544" s="22"/>
      <c r="GB544" s="22"/>
      <c r="GC544" s="22"/>
      <c r="GD544" s="22"/>
      <c r="GE544" s="22"/>
      <c r="GF544" s="22"/>
      <c r="GG544" s="22"/>
      <c r="GH544" s="22"/>
      <c r="GI544" s="22"/>
      <c r="GJ544" s="22"/>
      <c r="GK544" s="22"/>
      <c r="GL544" s="22"/>
      <c r="GM544" s="22"/>
      <c r="GN544" s="22"/>
      <c r="GO544" s="22"/>
      <c r="GP544" s="22"/>
      <c r="GQ544" s="22"/>
      <c r="GR544" s="22"/>
      <c r="GS544" s="22"/>
      <c r="GT544" s="22"/>
      <c r="GU544" s="22"/>
      <c r="GV544" s="22"/>
      <c r="GW544" s="22"/>
      <c r="GX544" s="22"/>
      <c r="GY544" s="22"/>
      <c r="GZ544" s="22"/>
      <c r="HA544" s="22"/>
    </row>
    <row r="545" spans="1:209" ht="12.75">
      <c r="A545" s="22"/>
      <c r="B545" s="22"/>
      <c r="C545" s="22"/>
      <c r="D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Q545" s="22"/>
      <c r="FR545" s="22"/>
      <c r="FS545" s="22"/>
      <c r="FT545" s="22"/>
      <c r="FU545" s="22"/>
      <c r="FV545" s="22"/>
      <c r="FW545" s="22"/>
      <c r="FX545" s="22"/>
      <c r="FY545" s="22"/>
      <c r="FZ545" s="22"/>
      <c r="GA545" s="22"/>
      <c r="GB545" s="22"/>
      <c r="GC545" s="22"/>
      <c r="GD545" s="22"/>
      <c r="GE545" s="22"/>
      <c r="GF545" s="22"/>
      <c r="GG545" s="22"/>
      <c r="GH545" s="22"/>
      <c r="GI545" s="22"/>
      <c r="GJ545" s="22"/>
      <c r="GK545" s="22"/>
      <c r="GL545" s="22"/>
      <c r="GM545" s="22"/>
      <c r="GN545" s="22"/>
      <c r="GO545" s="22"/>
      <c r="GP545" s="22"/>
      <c r="GQ545" s="22"/>
      <c r="GR545" s="22"/>
      <c r="GS545" s="22"/>
      <c r="GT545" s="22"/>
      <c r="GU545" s="22"/>
      <c r="GV545" s="22"/>
      <c r="GW545" s="22"/>
      <c r="GX545" s="22"/>
      <c r="GY545" s="22"/>
      <c r="GZ545" s="22"/>
      <c r="HA545" s="22"/>
    </row>
    <row r="546" spans="1:209" ht="12.75">
      <c r="A546" s="22"/>
      <c r="B546" s="22"/>
      <c r="C546" s="22"/>
      <c r="D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  <c r="EW546" s="22"/>
      <c r="EX546" s="22"/>
      <c r="EY546" s="22"/>
      <c r="EZ546" s="22"/>
      <c r="FA546" s="22"/>
      <c r="FB546" s="22"/>
      <c r="FC546" s="22"/>
      <c r="FD546" s="22"/>
      <c r="FE546" s="22"/>
      <c r="FF546" s="22"/>
      <c r="FG546" s="22"/>
      <c r="FH546" s="22"/>
      <c r="FI546" s="22"/>
      <c r="FJ546" s="22"/>
      <c r="FK546" s="22"/>
      <c r="FL546" s="22"/>
      <c r="FM546" s="22"/>
      <c r="FN546" s="22"/>
      <c r="FO546" s="22"/>
      <c r="FP546" s="22"/>
      <c r="FQ546" s="22"/>
      <c r="FR546" s="22"/>
      <c r="FS546" s="22"/>
      <c r="FT546" s="22"/>
      <c r="FU546" s="22"/>
      <c r="FV546" s="22"/>
      <c r="FW546" s="22"/>
      <c r="FX546" s="22"/>
      <c r="FY546" s="22"/>
      <c r="FZ546" s="22"/>
      <c r="GA546" s="22"/>
      <c r="GB546" s="22"/>
      <c r="GC546" s="22"/>
      <c r="GD546" s="22"/>
      <c r="GE546" s="22"/>
      <c r="GF546" s="22"/>
      <c r="GG546" s="22"/>
      <c r="GH546" s="22"/>
      <c r="GI546" s="22"/>
      <c r="GJ546" s="22"/>
      <c r="GK546" s="22"/>
      <c r="GL546" s="22"/>
      <c r="GM546" s="22"/>
      <c r="GN546" s="22"/>
      <c r="GO546" s="22"/>
      <c r="GP546" s="22"/>
      <c r="GQ546" s="22"/>
      <c r="GR546" s="22"/>
      <c r="GS546" s="22"/>
      <c r="GT546" s="22"/>
      <c r="GU546" s="22"/>
      <c r="GV546" s="22"/>
      <c r="GW546" s="22"/>
      <c r="GX546" s="22"/>
      <c r="GY546" s="22"/>
      <c r="GZ546" s="22"/>
      <c r="HA546" s="22"/>
    </row>
    <row r="547" spans="1:209" ht="12.75">
      <c r="A547" s="22"/>
      <c r="B547" s="22"/>
      <c r="C547" s="22"/>
      <c r="D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  <c r="EC547" s="22"/>
      <c r="ED547" s="22"/>
      <c r="EE547" s="22"/>
      <c r="EF547" s="22"/>
      <c r="EG547" s="22"/>
      <c r="EH547" s="22"/>
      <c r="EI547" s="22"/>
      <c r="EJ547" s="22"/>
      <c r="EK547" s="22"/>
      <c r="EL547" s="22"/>
      <c r="EM547" s="22"/>
      <c r="EN547" s="22"/>
      <c r="EO547" s="22"/>
      <c r="EP547" s="22"/>
      <c r="EQ547" s="22"/>
      <c r="ER547" s="22"/>
      <c r="ES547" s="22"/>
      <c r="ET547" s="22"/>
      <c r="EU547" s="22"/>
      <c r="EV547" s="22"/>
      <c r="EW547" s="22"/>
      <c r="EX547" s="22"/>
      <c r="EY547" s="22"/>
      <c r="EZ547" s="22"/>
      <c r="FA547" s="22"/>
      <c r="FB547" s="22"/>
      <c r="FC547" s="22"/>
      <c r="FD547" s="22"/>
      <c r="FE547" s="22"/>
      <c r="FF547" s="22"/>
      <c r="FG547" s="22"/>
      <c r="FH547" s="22"/>
      <c r="FI547" s="22"/>
      <c r="FJ547" s="22"/>
      <c r="FK547" s="22"/>
      <c r="FL547" s="22"/>
      <c r="FM547" s="22"/>
      <c r="FN547" s="22"/>
      <c r="FO547" s="22"/>
      <c r="FP547" s="22"/>
      <c r="FQ547" s="22"/>
      <c r="FR547" s="22"/>
      <c r="FS547" s="22"/>
      <c r="FT547" s="22"/>
      <c r="FU547" s="22"/>
      <c r="FV547" s="22"/>
      <c r="FW547" s="22"/>
      <c r="FX547" s="22"/>
      <c r="FY547" s="22"/>
      <c r="FZ547" s="22"/>
      <c r="GA547" s="22"/>
      <c r="GB547" s="22"/>
      <c r="GC547" s="22"/>
      <c r="GD547" s="22"/>
      <c r="GE547" s="22"/>
      <c r="GF547" s="22"/>
      <c r="GG547" s="22"/>
      <c r="GH547" s="22"/>
      <c r="GI547" s="22"/>
      <c r="GJ547" s="22"/>
      <c r="GK547" s="22"/>
      <c r="GL547" s="22"/>
      <c r="GM547" s="22"/>
      <c r="GN547" s="22"/>
      <c r="GO547" s="22"/>
      <c r="GP547" s="22"/>
      <c r="GQ547" s="22"/>
      <c r="GR547" s="22"/>
      <c r="GS547" s="22"/>
      <c r="GT547" s="22"/>
      <c r="GU547" s="22"/>
      <c r="GV547" s="22"/>
      <c r="GW547" s="22"/>
      <c r="GX547" s="22"/>
      <c r="GY547" s="22"/>
      <c r="GZ547" s="22"/>
      <c r="HA547" s="22"/>
    </row>
    <row r="548" spans="1:209" ht="12.75">
      <c r="A548" s="22"/>
      <c r="B548" s="22"/>
      <c r="C548" s="22"/>
      <c r="D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  <c r="EC548" s="22"/>
      <c r="ED548" s="22"/>
      <c r="EE548" s="22"/>
      <c r="EF548" s="22"/>
      <c r="EG548" s="22"/>
      <c r="EH548" s="22"/>
      <c r="EI548" s="22"/>
      <c r="EJ548" s="22"/>
      <c r="EK548" s="22"/>
      <c r="EL548" s="22"/>
      <c r="EM548" s="22"/>
      <c r="EN548" s="22"/>
      <c r="EO548" s="22"/>
      <c r="EP548" s="22"/>
      <c r="EQ548" s="22"/>
      <c r="ER548" s="22"/>
      <c r="ES548" s="22"/>
      <c r="ET548" s="22"/>
      <c r="EU548" s="22"/>
      <c r="EV548" s="22"/>
      <c r="EW548" s="22"/>
      <c r="EX548" s="22"/>
      <c r="EY548" s="22"/>
      <c r="EZ548" s="22"/>
      <c r="FA548" s="22"/>
      <c r="FB548" s="22"/>
      <c r="FC548" s="22"/>
      <c r="FD548" s="22"/>
      <c r="FE548" s="22"/>
      <c r="FF548" s="22"/>
      <c r="FG548" s="22"/>
      <c r="FH548" s="22"/>
      <c r="FI548" s="22"/>
      <c r="FJ548" s="22"/>
      <c r="FK548" s="22"/>
      <c r="FL548" s="22"/>
      <c r="FM548" s="22"/>
      <c r="FN548" s="22"/>
      <c r="FO548" s="22"/>
      <c r="FP548" s="22"/>
      <c r="FQ548" s="22"/>
      <c r="FR548" s="22"/>
      <c r="FS548" s="22"/>
      <c r="FT548" s="22"/>
      <c r="FU548" s="22"/>
      <c r="FV548" s="22"/>
      <c r="FW548" s="22"/>
      <c r="FX548" s="22"/>
      <c r="FY548" s="22"/>
      <c r="FZ548" s="22"/>
      <c r="GA548" s="22"/>
      <c r="GB548" s="22"/>
      <c r="GC548" s="22"/>
      <c r="GD548" s="22"/>
      <c r="GE548" s="22"/>
      <c r="GF548" s="22"/>
      <c r="GG548" s="22"/>
      <c r="GH548" s="22"/>
      <c r="GI548" s="22"/>
      <c r="GJ548" s="22"/>
      <c r="GK548" s="22"/>
      <c r="GL548" s="22"/>
      <c r="GM548" s="22"/>
      <c r="GN548" s="22"/>
      <c r="GO548" s="22"/>
      <c r="GP548" s="22"/>
      <c r="GQ548" s="22"/>
      <c r="GR548" s="22"/>
      <c r="GS548" s="22"/>
      <c r="GT548" s="22"/>
      <c r="GU548" s="22"/>
      <c r="GV548" s="22"/>
      <c r="GW548" s="22"/>
      <c r="GX548" s="22"/>
      <c r="GY548" s="22"/>
      <c r="GZ548" s="22"/>
      <c r="HA548" s="22"/>
    </row>
    <row r="549" spans="1:209" ht="12.75">
      <c r="A549" s="22"/>
      <c r="B549" s="22"/>
      <c r="C549" s="22"/>
      <c r="D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  <c r="EC549" s="22"/>
      <c r="ED549" s="22"/>
      <c r="EE549" s="22"/>
      <c r="EF549" s="22"/>
      <c r="EG549" s="22"/>
      <c r="EH549" s="22"/>
      <c r="EI549" s="22"/>
      <c r="EJ549" s="22"/>
      <c r="EK549" s="22"/>
      <c r="EL549" s="22"/>
      <c r="EM549" s="22"/>
      <c r="EN549" s="22"/>
      <c r="EO549" s="22"/>
      <c r="EP549" s="22"/>
      <c r="EQ549" s="22"/>
      <c r="ER549" s="22"/>
      <c r="ES549" s="22"/>
      <c r="ET549" s="22"/>
      <c r="EU549" s="22"/>
      <c r="EV549" s="22"/>
      <c r="EW549" s="22"/>
      <c r="EX549" s="22"/>
      <c r="EY549" s="22"/>
      <c r="EZ549" s="22"/>
      <c r="FA549" s="22"/>
      <c r="FB549" s="22"/>
      <c r="FC549" s="22"/>
      <c r="FD549" s="22"/>
      <c r="FE549" s="22"/>
      <c r="FF549" s="22"/>
      <c r="FG549" s="22"/>
      <c r="FH549" s="22"/>
      <c r="FI549" s="22"/>
      <c r="FJ549" s="22"/>
      <c r="FK549" s="22"/>
      <c r="FL549" s="22"/>
      <c r="FM549" s="22"/>
      <c r="FN549" s="22"/>
      <c r="FO549" s="22"/>
      <c r="FP549" s="22"/>
      <c r="FQ549" s="22"/>
      <c r="FR549" s="22"/>
      <c r="FS549" s="22"/>
      <c r="FT549" s="22"/>
      <c r="FU549" s="22"/>
      <c r="FV549" s="22"/>
      <c r="FW549" s="22"/>
      <c r="FX549" s="22"/>
      <c r="FY549" s="22"/>
      <c r="FZ549" s="22"/>
      <c r="GA549" s="22"/>
      <c r="GB549" s="22"/>
      <c r="GC549" s="22"/>
      <c r="GD549" s="22"/>
      <c r="GE549" s="22"/>
      <c r="GF549" s="22"/>
      <c r="GG549" s="22"/>
      <c r="GH549" s="22"/>
      <c r="GI549" s="22"/>
      <c r="GJ549" s="22"/>
      <c r="GK549" s="22"/>
      <c r="GL549" s="22"/>
      <c r="GM549" s="22"/>
      <c r="GN549" s="22"/>
      <c r="GO549" s="22"/>
      <c r="GP549" s="22"/>
      <c r="GQ549" s="22"/>
      <c r="GR549" s="22"/>
      <c r="GS549" s="22"/>
      <c r="GT549" s="22"/>
      <c r="GU549" s="22"/>
      <c r="GV549" s="22"/>
      <c r="GW549" s="22"/>
      <c r="GX549" s="22"/>
      <c r="GY549" s="22"/>
      <c r="GZ549" s="22"/>
      <c r="HA549" s="22"/>
    </row>
    <row r="550" spans="1:209" ht="12.75">
      <c r="A550" s="22"/>
      <c r="B550" s="22"/>
      <c r="C550" s="22"/>
      <c r="D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  <c r="GU550" s="22"/>
      <c r="GV550" s="22"/>
      <c r="GW550" s="22"/>
      <c r="GX550" s="22"/>
      <c r="GY550" s="22"/>
      <c r="GZ550" s="22"/>
      <c r="HA550" s="22"/>
    </row>
    <row r="551" spans="1:209" ht="12.75">
      <c r="A551" s="22"/>
      <c r="B551" s="22"/>
      <c r="C551" s="22"/>
      <c r="D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  <c r="GU551" s="22"/>
      <c r="GV551" s="22"/>
      <c r="GW551" s="22"/>
      <c r="GX551" s="22"/>
      <c r="GY551" s="22"/>
      <c r="GZ551" s="22"/>
      <c r="HA551" s="22"/>
    </row>
    <row r="552" spans="1:209" ht="12.75">
      <c r="A552" s="22"/>
      <c r="B552" s="22"/>
      <c r="C552" s="22"/>
      <c r="D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  <c r="EC552" s="22"/>
      <c r="ED552" s="22"/>
      <c r="EE552" s="22"/>
      <c r="EF552" s="22"/>
      <c r="EG552" s="22"/>
      <c r="EH552" s="22"/>
      <c r="EI552" s="22"/>
      <c r="EJ552" s="22"/>
      <c r="EK552" s="22"/>
      <c r="EL552" s="22"/>
      <c r="EM552" s="22"/>
      <c r="EN552" s="22"/>
      <c r="EO552" s="22"/>
      <c r="EP552" s="22"/>
      <c r="EQ552" s="22"/>
      <c r="ER552" s="22"/>
      <c r="ES552" s="22"/>
      <c r="ET552" s="22"/>
      <c r="EU552" s="22"/>
      <c r="EV552" s="22"/>
      <c r="EW552" s="22"/>
      <c r="EX552" s="22"/>
      <c r="EY552" s="22"/>
      <c r="EZ552" s="22"/>
      <c r="FA552" s="22"/>
      <c r="FB552" s="22"/>
      <c r="FC552" s="22"/>
      <c r="FD552" s="22"/>
      <c r="FE552" s="22"/>
      <c r="FF552" s="22"/>
      <c r="FG552" s="22"/>
      <c r="FH552" s="22"/>
      <c r="FI552" s="22"/>
      <c r="FJ552" s="22"/>
      <c r="FK552" s="22"/>
      <c r="FL552" s="22"/>
      <c r="FM552" s="22"/>
      <c r="FN552" s="22"/>
      <c r="FO552" s="22"/>
      <c r="FP552" s="22"/>
      <c r="FQ552" s="22"/>
      <c r="FR552" s="22"/>
      <c r="FS552" s="22"/>
      <c r="FT552" s="22"/>
      <c r="FU552" s="22"/>
      <c r="FV552" s="22"/>
      <c r="FW552" s="22"/>
      <c r="FX552" s="22"/>
      <c r="FY552" s="22"/>
      <c r="FZ552" s="22"/>
      <c r="GA552" s="22"/>
      <c r="GB552" s="22"/>
      <c r="GC552" s="22"/>
      <c r="GD552" s="22"/>
      <c r="GE552" s="22"/>
      <c r="GF552" s="22"/>
      <c r="GG552" s="22"/>
      <c r="GH552" s="22"/>
      <c r="GI552" s="22"/>
      <c r="GJ552" s="22"/>
      <c r="GK552" s="22"/>
      <c r="GL552" s="22"/>
      <c r="GM552" s="22"/>
      <c r="GN552" s="22"/>
      <c r="GO552" s="22"/>
      <c r="GP552" s="22"/>
      <c r="GQ552" s="22"/>
      <c r="GR552" s="22"/>
      <c r="GS552" s="22"/>
      <c r="GT552" s="22"/>
      <c r="GU552" s="22"/>
      <c r="GV552" s="22"/>
      <c r="GW552" s="22"/>
      <c r="GX552" s="22"/>
      <c r="GY552" s="22"/>
      <c r="GZ552" s="22"/>
      <c r="HA552" s="22"/>
    </row>
    <row r="553" spans="1:209" ht="12.75">
      <c r="A553" s="22"/>
      <c r="B553" s="22"/>
      <c r="C553" s="22"/>
      <c r="D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  <c r="EC553" s="22"/>
      <c r="ED553" s="22"/>
      <c r="EE553" s="22"/>
      <c r="EF553" s="22"/>
      <c r="EG553" s="22"/>
      <c r="EH553" s="22"/>
      <c r="EI553" s="22"/>
      <c r="EJ553" s="22"/>
      <c r="EK553" s="22"/>
      <c r="EL553" s="22"/>
      <c r="EM553" s="22"/>
      <c r="EN553" s="22"/>
      <c r="EO553" s="22"/>
      <c r="EP553" s="22"/>
      <c r="EQ553" s="22"/>
      <c r="ER553" s="22"/>
      <c r="ES553" s="22"/>
      <c r="ET553" s="22"/>
      <c r="EU553" s="22"/>
      <c r="EV553" s="22"/>
      <c r="EW553" s="22"/>
      <c r="EX553" s="22"/>
      <c r="EY553" s="22"/>
      <c r="EZ553" s="22"/>
      <c r="FA553" s="22"/>
      <c r="FB553" s="22"/>
      <c r="FC553" s="22"/>
      <c r="FD553" s="22"/>
      <c r="FE553" s="22"/>
      <c r="FF553" s="22"/>
      <c r="FG553" s="22"/>
      <c r="FH553" s="22"/>
      <c r="FI553" s="22"/>
      <c r="FJ553" s="22"/>
      <c r="FK553" s="22"/>
      <c r="FL553" s="22"/>
      <c r="FM553" s="22"/>
      <c r="FN553" s="22"/>
      <c r="FO553" s="22"/>
      <c r="FP553" s="22"/>
      <c r="FQ553" s="22"/>
      <c r="FR553" s="22"/>
      <c r="FS553" s="22"/>
      <c r="FT553" s="22"/>
      <c r="FU553" s="22"/>
      <c r="FV553" s="22"/>
      <c r="FW553" s="22"/>
      <c r="FX553" s="22"/>
      <c r="FY553" s="22"/>
      <c r="FZ553" s="22"/>
      <c r="GA553" s="22"/>
      <c r="GB553" s="22"/>
      <c r="GC553" s="22"/>
      <c r="GD553" s="22"/>
      <c r="GE553" s="22"/>
      <c r="GF553" s="22"/>
      <c r="GG553" s="22"/>
      <c r="GH553" s="22"/>
      <c r="GI553" s="22"/>
      <c r="GJ553" s="22"/>
      <c r="GK553" s="22"/>
      <c r="GL553" s="22"/>
      <c r="GM553" s="22"/>
      <c r="GN553" s="22"/>
      <c r="GO553" s="22"/>
      <c r="GP553" s="22"/>
      <c r="GQ553" s="22"/>
      <c r="GR553" s="22"/>
      <c r="GS553" s="22"/>
      <c r="GT553" s="22"/>
      <c r="GU553" s="22"/>
      <c r="GV553" s="22"/>
      <c r="GW553" s="22"/>
      <c r="GX553" s="22"/>
      <c r="GY553" s="22"/>
      <c r="GZ553" s="22"/>
      <c r="HA553" s="22"/>
    </row>
    <row r="554" spans="1:209" ht="12.75">
      <c r="A554" s="22"/>
      <c r="B554" s="22"/>
      <c r="C554" s="22"/>
      <c r="D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  <c r="EC554" s="22"/>
      <c r="ED554" s="22"/>
      <c r="EE554" s="22"/>
      <c r="EF554" s="22"/>
      <c r="EG554" s="22"/>
      <c r="EH554" s="22"/>
      <c r="EI554" s="22"/>
      <c r="EJ554" s="22"/>
      <c r="EK554" s="22"/>
      <c r="EL554" s="22"/>
      <c r="EM554" s="22"/>
      <c r="EN554" s="22"/>
      <c r="EO554" s="22"/>
      <c r="EP554" s="22"/>
      <c r="EQ554" s="22"/>
      <c r="ER554" s="22"/>
      <c r="ES554" s="22"/>
      <c r="ET554" s="22"/>
      <c r="EU554" s="22"/>
      <c r="EV554" s="22"/>
      <c r="EW554" s="22"/>
      <c r="EX554" s="22"/>
      <c r="EY554" s="22"/>
      <c r="EZ554" s="22"/>
      <c r="FA554" s="22"/>
      <c r="FB554" s="22"/>
      <c r="FC554" s="22"/>
      <c r="FD554" s="22"/>
      <c r="FE554" s="22"/>
      <c r="FF554" s="22"/>
      <c r="FG554" s="22"/>
      <c r="FH554" s="22"/>
      <c r="FI554" s="22"/>
      <c r="FJ554" s="22"/>
      <c r="FK554" s="22"/>
      <c r="FL554" s="22"/>
      <c r="FM554" s="22"/>
      <c r="FN554" s="22"/>
      <c r="FO554" s="22"/>
      <c r="FP554" s="22"/>
      <c r="FQ554" s="22"/>
      <c r="FR554" s="22"/>
      <c r="FS554" s="22"/>
      <c r="FT554" s="22"/>
      <c r="FU554" s="22"/>
      <c r="FV554" s="22"/>
      <c r="FW554" s="22"/>
      <c r="FX554" s="22"/>
      <c r="FY554" s="22"/>
      <c r="FZ554" s="22"/>
      <c r="GA554" s="22"/>
      <c r="GB554" s="22"/>
      <c r="GC554" s="22"/>
      <c r="GD554" s="22"/>
      <c r="GE554" s="22"/>
      <c r="GF554" s="22"/>
      <c r="GG554" s="22"/>
      <c r="GH554" s="22"/>
      <c r="GI554" s="22"/>
      <c r="GJ554" s="22"/>
      <c r="GK554" s="22"/>
      <c r="GL554" s="22"/>
      <c r="GM554" s="22"/>
      <c r="GN554" s="22"/>
      <c r="GO554" s="22"/>
      <c r="GP554" s="22"/>
      <c r="GQ554" s="22"/>
      <c r="GR554" s="22"/>
      <c r="GS554" s="22"/>
      <c r="GT554" s="22"/>
      <c r="GU554" s="22"/>
      <c r="GV554" s="22"/>
      <c r="GW554" s="22"/>
      <c r="GX554" s="22"/>
      <c r="GY554" s="22"/>
      <c r="GZ554" s="22"/>
      <c r="HA554" s="22"/>
    </row>
    <row r="555" spans="1:209" ht="12.75">
      <c r="A555" s="22"/>
      <c r="B555" s="22"/>
      <c r="C555" s="22"/>
      <c r="D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  <c r="EC555" s="22"/>
      <c r="ED555" s="22"/>
      <c r="EE555" s="22"/>
      <c r="EF555" s="22"/>
      <c r="EG555" s="22"/>
      <c r="EH555" s="22"/>
      <c r="EI555" s="22"/>
      <c r="EJ555" s="22"/>
      <c r="EK555" s="22"/>
      <c r="EL555" s="22"/>
      <c r="EM555" s="22"/>
      <c r="EN555" s="22"/>
      <c r="EO555" s="22"/>
      <c r="EP555" s="22"/>
      <c r="EQ555" s="22"/>
      <c r="ER555" s="22"/>
      <c r="ES555" s="22"/>
      <c r="ET555" s="22"/>
      <c r="EU555" s="22"/>
      <c r="EV555" s="22"/>
      <c r="EW555" s="22"/>
      <c r="EX555" s="22"/>
      <c r="EY555" s="22"/>
      <c r="EZ555" s="22"/>
      <c r="FA555" s="22"/>
      <c r="FB555" s="22"/>
      <c r="FC555" s="22"/>
      <c r="FD555" s="22"/>
      <c r="FE555" s="22"/>
      <c r="FF555" s="22"/>
      <c r="FG555" s="22"/>
      <c r="FH555" s="22"/>
      <c r="FI555" s="22"/>
      <c r="FJ555" s="22"/>
      <c r="FK555" s="22"/>
      <c r="FL555" s="22"/>
      <c r="FM555" s="22"/>
      <c r="FN555" s="22"/>
      <c r="FO555" s="22"/>
      <c r="FP555" s="22"/>
      <c r="FQ555" s="22"/>
      <c r="FR555" s="22"/>
      <c r="FS555" s="22"/>
      <c r="FT555" s="22"/>
      <c r="FU555" s="22"/>
      <c r="FV555" s="22"/>
      <c r="FW555" s="22"/>
      <c r="FX555" s="22"/>
      <c r="FY555" s="22"/>
      <c r="FZ555" s="22"/>
      <c r="GA555" s="22"/>
      <c r="GB555" s="22"/>
      <c r="GC555" s="22"/>
      <c r="GD555" s="22"/>
      <c r="GE555" s="22"/>
      <c r="GF555" s="22"/>
      <c r="GG555" s="22"/>
      <c r="GH555" s="22"/>
      <c r="GI555" s="22"/>
      <c r="GJ555" s="22"/>
      <c r="GK555" s="22"/>
      <c r="GL555" s="22"/>
      <c r="GM555" s="22"/>
      <c r="GN555" s="22"/>
      <c r="GO555" s="22"/>
      <c r="GP555" s="22"/>
      <c r="GQ555" s="22"/>
      <c r="GR555" s="22"/>
      <c r="GS555" s="22"/>
      <c r="GT555" s="22"/>
      <c r="GU555" s="22"/>
      <c r="GV555" s="22"/>
      <c r="GW555" s="22"/>
      <c r="GX555" s="22"/>
      <c r="GY555" s="22"/>
      <c r="GZ555" s="22"/>
      <c r="HA555" s="22"/>
    </row>
    <row r="556" spans="1:209" ht="12.75">
      <c r="A556" s="22"/>
      <c r="B556" s="22"/>
      <c r="C556" s="22"/>
      <c r="D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  <c r="DS556" s="22"/>
      <c r="DT556" s="22"/>
      <c r="DU556" s="22"/>
      <c r="DV556" s="22"/>
      <c r="DW556" s="22"/>
      <c r="DX556" s="22"/>
      <c r="DY556" s="22"/>
      <c r="DZ556" s="22"/>
      <c r="EA556" s="22"/>
      <c r="EB556" s="22"/>
      <c r="EC556" s="22"/>
      <c r="ED556" s="22"/>
      <c r="EE556" s="22"/>
      <c r="EF556" s="22"/>
      <c r="EG556" s="22"/>
      <c r="EH556" s="22"/>
      <c r="EI556" s="22"/>
      <c r="EJ556" s="22"/>
      <c r="EK556" s="22"/>
      <c r="EL556" s="22"/>
      <c r="EM556" s="22"/>
      <c r="EN556" s="22"/>
      <c r="EO556" s="22"/>
      <c r="EP556" s="22"/>
      <c r="EQ556" s="22"/>
      <c r="ER556" s="22"/>
      <c r="ES556" s="22"/>
      <c r="ET556" s="22"/>
      <c r="EU556" s="22"/>
      <c r="EV556" s="22"/>
      <c r="EW556" s="22"/>
      <c r="EX556" s="22"/>
      <c r="EY556" s="22"/>
      <c r="EZ556" s="22"/>
      <c r="FA556" s="22"/>
      <c r="FB556" s="22"/>
      <c r="FC556" s="22"/>
      <c r="FD556" s="22"/>
      <c r="FE556" s="22"/>
      <c r="FF556" s="22"/>
      <c r="FG556" s="22"/>
      <c r="FH556" s="22"/>
      <c r="FI556" s="22"/>
      <c r="FJ556" s="22"/>
      <c r="FK556" s="22"/>
      <c r="FL556" s="22"/>
      <c r="FM556" s="22"/>
      <c r="FN556" s="22"/>
      <c r="FO556" s="22"/>
      <c r="FP556" s="22"/>
      <c r="FQ556" s="22"/>
      <c r="FR556" s="22"/>
      <c r="FS556" s="22"/>
      <c r="FT556" s="22"/>
      <c r="FU556" s="22"/>
      <c r="FV556" s="22"/>
      <c r="FW556" s="22"/>
      <c r="FX556" s="22"/>
      <c r="FY556" s="22"/>
      <c r="FZ556" s="22"/>
      <c r="GA556" s="22"/>
      <c r="GB556" s="22"/>
      <c r="GC556" s="22"/>
      <c r="GD556" s="22"/>
      <c r="GE556" s="22"/>
      <c r="GF556" s="22"/>
      <c r="GG556" s="22"/>
      <c r="GH556" s="22"/>
      <c r="GI556" s="22"/>
      <c r="GJ556" s="22"/>
      <c r="GK556" s="22"/>
      <c r="GL556" s="22"/>
      <c r="GM556" s="22"/>
      <c r="GN556" s="22"/>
      <c r="GO556" s="22"/>
      <c r="GP556" s="22"/>
      <c r="GQ556" s="22"/>
      <c r="GR556" s="22"/>
      <c r="GS556" s="22"/>
      <c r="GT556" s="22"/>
      <c r="GU556" s="22"/>
      <c r="GV556" s="22"/>
      <c r="GW556" s="22"/>
      <c r="GX556" s="22"/>
      <c r="GY556" s="22"/>
      <c r="GZ556" s="22"/>
      <c r="HA556" s="22"/>
    </row>
    <row r="557" spans="1:209" ht="12.75">
      <c r="A557" s="22"/>
      <c r="B557" s="22"/>
      <c r="C557" s="22"/>
      <c r="D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  <c r="DS557" s="22"/>
      <c r="DT557" s="22"/>
      <c r="DU557" s="22"/>
      <c r="DV557" s="22"/>
      <c r="DW557" s="22"/>
      <c r="DX557" s="22"/>
      <c r="DY557" s="22"/>
      <c r="DZ557" s="22"/>
      <c r="EA557" s="22"/>
      <c r="EB557" s="22"/>
      <c r="EC557" s="22"/>
      <c r="ED557" s="22"/>
      <c r="EE557" s="22"/>
      <c r="EF557" s="22"/>
      <c r="EG557" s="22"/>
      <c r="EH557" s="22"/>
      <c r="EI557" s="22"/>
      <c r="EJ557" s="22"/>
      <c r="EK557" s="22"/>
      <c r="EL557" s="22"/>
      <c r="EM557" s="22"/>
      <c r="EN557" s="22"/>
      <c r="EO557" s="22"/>
      <c r="EP557" s="22"/>
      <c r="EQ557" s="22"/>
      <c r="ER557" s="22"/>
      <c r="ES557" s="22"/>
      <c r="ET557" s="22"/>
      <c r="EU557" s="22"/>
      <c r="EV557" s="22"/>
      <c r="EW557" s="22"/>
      <c r="EX557" s="22"/>
      <c r="EY557" s="22"/>
      <c r="EZ557" s="22"/>
      <c r="FA557" s="22"/>
      <c r="FB557" s="22"/>
      <c r="FC557" s="22"/>
      <c r="FD557" s="22"/>
      <c r="FE557" s="22"/>
      <c r="FF557" s="22"/>
      <c r="FG557" s="22"/>
      <c r="FH557" s="22"/>
      <c r="FI557" s="22"/>
      <c r="FJ557" s="22"/>
      <c r="FK557" s="22"/>
      <c r="FL557" s="22"/>
      <c r="FM557" s="22"/>
      <c r="FN557" s="22"/>
      <c r="FO557" s="22"/>
      <c r="FP557" s="22"/>
      <c r="FQ557" s="22"/>
      <c r="FR557" s="22"/>
      <c r="FS557" s="22"/>
      <c r="FT557" s="22"/>
      <c r="FU557" s="22"/>
      <c r="FV557" s="22"/>
      <c r="FW557" s="22"/>
      <c r="FX557" s="22"/>
      <c r="FY557" s="22"/>
      <c r="FZ557" s="22"/>
      <c r="GA557" s="22"/>
      <c r="GB557" s="22"/>
      <c r="GC557" s="22"/>
      <c r="GD557" s="22"/>
      <c r="GE557" s="22"/>
      <c r="GF557" s="22"/>
      <c r="GG557" s="22"/>
      <c r="GH557" s="22"/>
      <c r="GI557" s="22"/>
      <c r="GJ557" s="22"/>
      <c r="GK557" s="22"/>
      <c r="GL557" s="22"/>
      <c r="GM557" s="22"/>
      <c r="GN557" s="22"/>
      <c r="GO557" s="22"/>
      <c r="GP557" s="22"/>
      <c r="GQ557" s="22"/>
      <c r="GR557" s="22"/>
      <c r="GS557" s="22"/>
      <c r="GT557" s="22"/>
      <c r="GU557" s="22"/>
      <c r="GV557" s="22"/>
      <c r="GW557" s="22"/>
      <c r="GX557" s="22"/>
      <c r="GY557" s="22"/>
      <c r="GZ557" s="22"/>
      <c r="HA557" s="22"/>
    </row>
    <row r="558" spans="1:209" ht="12.75">
      <c r="A558" s="22"/>
      <c r="B558" s="22"/>
      <c r="C558" s="22"/>
      <c r="D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  <c r="DS558" s="22"/>
      <c r="DT558" s="22"/>
      <c r="DU558" s="22"/>
      <c r="DV558" s="22"/>
      <c r="DW558" s="22"/>
      <c r="DX558" s="22"/>
      <c r="DY558" s="22"/>
      <c r="DZ558" s="22"/>
      <c r="EA558" s="22"/>
      <c r="EB558" s="22"/>
      <c r="EC558" s="22"/>
      <c r="ED558" s="22"/>
      <c r="EE558" s="22"/>
      <c r="EF558" s="22"/>
      <c r="EG558" s="22"/>
      <c r="EH558" s="22"/>
      <c r="EI558" s="22"/>
      <c r="EJ558" s="22"/>
      <c r="EK558" s="22"/>
      <c r="EL558" s="22"/>
      <c r="EM558" s="22"/>
      <c r="EN558" s="22"/>
      <c r="EO558" s="22"/>
      <c r="EP558" s="22"/>
      <c r="EQ558" s="22"/>
      <c r="ER558" s="22"/>
      <c r="ES558" s="22"/>
      <c r="ET558" s="22"/>
      <c r="EU558" s="22"/>
      <c r="EV558" s="22"/>
      <c r="EW558" s="22"/>
      <c r="EX558" s="22"/>
      <c r="EY558" s="22"/>
      <c r="EZ558" s="22"/>
      <c r="FA558" s="22"/>
      <c r="FB558" s="22"/>
      <c r="FC558" s="22"/>
      <c r="FD558" s="22"/>
      <c r="FE558" s="22"/>
      <c r="FF558" s="22"/>
      <c r="FG558" s="22"/>
      <c r="FH558" s="22"/>
      <c r="FI558" s="22"/>
      <c r="FJ558" s="22"/>
      <c r="FK558" s="22"/>
      <c r="FL558" s="22"/>
      <c r="FM558" s="22"/>
      <c r="FN558" s="22"/>
      <c r="FO558" s="22"/>
      <c r="FP558" s="22"/>
      <c r="FQ558" s="22"/>
      <c r="FR558" s="22"/>
      <c r="FS558" s="22"/>
      <c r="FT558" s="22"/>
      <c r="FU558" s="22"/>
      <c r="FV558" s="22"/>
      <c r="FW558" s="22"/>
      <c r="FX558" s="22"/>
      <c r="FY558" s="22"/>
      <c r="FZ558" s="22"/>
      <c r="GA558" s="22"/>
      <c r="GB558" s="22"/>
      <c r="GC558" s="22"/>
      <c r="GD558" s="22"/>
      <c r="GE558" s="22"/>
      <c r="GF558" s="22"/>
      <c r="GG558" s="22"/>
      <c r="GH558" s="22"/>
      <c r="GI558" s="22"/>
      <c r="GJ558" s="22"/>
      <c r="GK558" s="22"/>
      <c r="GL558" s="22"/>
      <c r="GM558" s="22"/>
      <c r="GN558" s="22"/>
      <c r="GO558" s="22"/>
      <c r="GP558" s="22"/>
      <c r="GQ558" s="22"/>
      <c r="GR558" s="22"/>
      <c r="GS558" s="22"/>
      <c r="GT558" s="22"/>
      <c r="GU558" s="22"/>
      <c r="GV558" s="22"/>
      <c r="GW558" s="22"/>
      <c r="GX558" s="22"/>
      <c r="GY558" s="22"/>
      <c r="GZ558" s="22"/>
      <c r="HA558" s="22"/>
    </row>
    <row r="559" spans="1:209" ht="12.75">
      <c r="A559" s="22"/>
      <c r="B559" s="22"/>
      <c r="C559" s="22"/>
      <c r="D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  <c r="DS559" s="22"/>
      <c r="DT559" s="22"/>
      <c r="DU559" s="22"/>
      <c r="DV559" s="22"/>
      <c r="DW559" s="22"/>
      <c r="DX559" s="22"/>
      <c r="DY559" s="22"/>
      <c r="DZ559" s="22"/>
      <c r="EA559" s="22"/>
      <c r="EB559" s="22"/>
      <c r="EC559" s="22"/>
      <c r="ED559" s="22"/>
      <c r="EE559" s="22"/>
      <c r="EF559" s="22"/>
      <c r="EG559" s="22"/>
      <c r="EH559" s="22"/>
      <c r="EI559" s="22"/>
      <c r="EJ559" s="22"/>
      <c r="EK559" s="22"/>
      <c r="EL559" s="22"/>
      <c r="EM559" s="22"/>
      <c r="EN559" s="22"/>
      <c r="EO559" s="22"/>
      <c r="EP559" s="22"/>
      <c r="EQ559" s="22"/>
      <c r="ER559" s="22"/>
      <c r="ES559" s="22"/>
      <c r="ET559" s="22"/>
      <c r="EU559" s="22"/>
      <c r="EV559" s="22"/>
      <c r="EW559" s="22"/>
      <c r="EX559" s="22"/>
      <c r="EY559" s="22"/>
      <c r="EZ559" s="22"/>
      <c r="FA559" s="22"/>
      <c r="FB559" s="22"/>
      <c r="FC559" s="22"/>
      <c r="FD559" s="22"/>
      <c r="FE559" s="22"/>
      <c r="FF559" s="22"/>
      <c r="FG559" s="22"/>
      <c r="FH559" s="22"/>
      <c r="FI559" s="22"/>
      <c r="FJ559" s="22"/>
      <c r="FK559" s="22"/>
      <c r="FL559" s="22"/>
      <c r="FM559" s="22"/>
      <c r="FN559" s="22"/>
      <c r="FO559" s="22"/>
      <c r="FP559" s="22"/>
      <c r="FQ559" s="22"/>
      <c r="FR559" s="22"/>
      <c r="FS559" s="22"/>
      <c r="FT559" s="22"/>
      <c r="FU559" s="22"/>
      <c r="FV559" s="22"/>
      <c r="FW559" s="22"/>
      <c r="FX559" s="22"/>
      <c r="FY559" s="22"/>
      <c r="FZ559" s="22"/>
      <c r="GA559" s="22"/>
      <c r="GB559" s="22"/>
      <c r="GC559" s="22"/>
      <c r="GD559" s="22"/>
      <c r="GE559" s="22"/>
      <c r="GF559" s="22"/>
      <c r="GG559" s="22"/>
      <c r="GH559" s="22"/>
      <c r="GI559" s="22"/>
      <c r="GJ559" s="22"/>
      <c r="GK559" s="22"/>
      <c r="GL559" s="22"/>
      <c r="GM559" s="22"/>
      <c r="GN559" s="22"/>
      <c r="GO559" s="22"/>
      <c r="GP559" s="22"/>
      <c r="GQ559" s="22"/>
      <c r="GR559" s="22"/>
      <c r="GS559" s="22"/>
      <c r="GT559" s="22"/>
      <c r="GU559" s="22"/>
      <c r="GV559" s="22"/>
      <c r="GW559" s="22"/>
      <c r="GX559" s="22"/>
      <c r="GY559" s="22"/>
      <c r="GZ559" s="22"/>
      <c r="HA559" s="22"/>
    </row>
    <row r="560" spans="1:209" ht="12.75">
      <c r="A560" s="22"/>
      <c r="B560" s="22"/>
      <c r="C560" s="22"/>
      <c r="D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  <c r="DS560" s="22"/>
      <c r="DT560" s="22"/>
      <c r="DU560" s="22"/>
      <c r="DV560" s="22"/>
      <c r="DW560" s="22"/>
      <c r="DX560" s="22"/>
      <c r="DY560" s="22"/>
      <c r="DZ560" s="22"/>
      <c r="EA560" s="22"/>
      <c r="EB560" s="22"/>
      <c r="EC560" s="22"/>
      <c r="ED560" s="22"/>
      <c r="EE560" s="22"/>
      <c r="EF560" s="22"/>
      <c r="EG560" s="22"/>
      <c r="EH560" s="22"/>
      <c r="EI560" s="22"/>
      <c r="EJ560" s="22"/>
      <c r="EK560" s="22"/>
      <c r="EL560" s="22"/>
      <c r="EM560" s="22"/>
      <c r="EN560" s="22"/>
      <c r="EO560" s="22"/>
      <c r="EP560" s="22"/>
      <c r="EQ560" s="22"/>
      <c r="ER560" s="22"/>
      <c r="ES560" s="22"/>
      <c r="ET560" s="22"/>
      <c r="EU560" s="22"/>
      <c r="EV560" s="22"/>
      <c r="EW560" s="22"/>
      <c r="EX560" s="22"/>
      <c r="EY560" s="22"/>
      <c r="EZ560" s="22"/>
      <c r="FA560" s="22"/>
      <c r="FB560" s="22"/>
      <c r="FC560" s="22"/>
      <c r="FD560" s="22"/>
      <c r="FE560" s="22"/>
      <c r="FF560" s="22"/>
      <c r="FG560" s="22"/>
      <c r="FH560" s="22"/>
      <c r="FI560" s="22"/>
      <c r="FJ560" s="22"/>
      <c r="FK560" s="22"/>
      <c r="FL560" s="22"/>
      <c r="FM560" s="22"/>
      <c r="FN560" s="22"/>
      <c r="FO560" s="22"/>
      <c r="FP560" s="22"/>
      <c r="FQ560" s="22"/>
      <c r="FR560" s="22"/>
      <c r="FS560" s="22"/>
      <c r="FT560" s="22"/>
      <c r="FU560" s="22"/>
      <c r="FV560" s="22"/>
      <c r="FW560" s="22"/>
      <c r="FX560" s="22"/>
      <c r="FY560" s="22"/>
      <c r="FZ560" s="22"/>
      <c r="GA560" s="22"/>
      <c r="GB560" s="22"/>
      <c r="GC560" s="22"/>
      <c r="GD560" s="22"/>
      <c r="GE560" s="22"/>
      <c r="GF560" s="22"/>
      <c r="GG560" s="22"/>
      <c r="GH560" s="22"/>
      <c r="GI560" s="22"/>
      <c r="GJ560" s="22"/>
      <c r="GK560" s="22"/>
      <c r="GL560" s="22"/>
      <c r="GM560" s="22"/>
      <c r="GN560" s="22"/>
      <c r="GO560" s="22"/>
      <c r="GP560" s="22"/>
      <c r="GQ560" s="22"/>
      <c r="GR560" s="22"/>
      <c r="GS560" s="22"/>
      <c r="GT560" s="22"/>
      <c r="GU560" s="22"/>
      <c r="GV560" s="22"/>
      <c r="GW560" s="22"/>
      <c r="GX560" s="22"/>
      <c r="GY560" s="22"/>
      <c r="GZ560" s="22"/>
      <c r="HA560" s="22"/>
    </row>
    <row r="561" spans="1:209" ht="12.75">
      <c r="A561" s="22"/>
      <c r="B561" s="22"/>
      <c r="C561" s="22"/>
      <c r="D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  <c r="DS561" s="22"/>
      <c r="DT561" s="22"/>
      <c r="DU561" s="22"/>
      <c r="DV561" s="22"/>
      <c r="DW561" s="22"/>
      <c r="DX561" s="22"/>
      <c r="DY561" s="22"/>
      <c r="DZ561" s="22"/>
      <c r="EA561" s="22"/>
      <c r="EB561" s="22"/>
      <c r="EC561" s="22"/>
      <c r="ED561" s="22"/>
      <c r="EE561" s="22"/>
      <c r="EF561" s="22"/>
      <c r="EG561" s="22"/>
      <c r="EH561" s="22"/>
      <c r="EI561" s="22"/>
      <c r="EJ561" s="22"/>
      <c r="EK561" s="22"/>
      <c r="EL561" s="22"/>
      <c r="EM561" s="22"/>
      <c r="EN561" s="22"/>
      <c r="EO561" s="22"/>
      <c r="EP561" s="22"/>
      <c r="EQ561" s="22"/>
      <c r="ER561" s="22"/>
      <c r="ES561" s="22"/>
      <c r="ET561" s="22"/>
      <c r="EU561" s="22"/>
      <c r="EV561" s="22"/>
      <c r="EW561" s="22"/>
      <c r="EX561" s="22"/>
      <c r="EY561" s="22"/>
      <c r="EZ561" s="22"/>
      <c r="FA561" s="22"/>
      <c r="FB561" s="22"/>
      <c r="FC561" s="22"/>
      <c r="FD561" s="22"/>
      <c r="FE561" s="22"/>
      <c r="FF561" s="22"/>
      <c r="FG561" s="22"/>
      <c r="FH561" s="22"/>
      <c r="FI561" s="22"/>
      <c r="FJ561" s="22"/>
      <c r="FK561" s="22"/>
      <c r="FL561" s="22"/>
      <c r="FM561" s="22"/>
      <c r="FN561" s="22"/>
      <c r="FO561" s="22"/>
      <c r="FP561" s="22"/>
      <c r="FQ561" s="22"/>
      <c r="FR561" s="22"/>
      <c r="FS561" s="22"/>
      <c r="FT561" s="22"/>
      <c r="FU561" s="22"/>
      <c r="FV561" s="22"/>
      <c r="FW561" s="22"/>
      <c r="FX561" s="22"/>
      <c r="FY561" s="22"/>
      <c r="FZ561" s="22"/>
      <c r="GA561" s="22"/>
      <c r="GB561" s="22"/>
      <c r="GC561" s="22"/>
      <c r="GD561" s="22"/>
      <c r="GE561" s="22"/>
      <c r="GF561" s="22"/>
      <c r="GG561" s="22"/>
      <c r="GH561" s="22"/>
      <c r="GI561" s="22"/>
      <c r="GJ561" s="22"/>
      <c r="GK561" s="22"/>
      <c r="GL561" s="22"/>
      <c r="GM561" s="22"/>
      <c r="GN561" s="22"/>
      <c r="GO561" s="22"/>
      <c r="GP561" s="22"/>
      <c r="GQ561" s="22"/>
      <c r="GR561" s="22"/>
      <c r="GS561" s="22"/>
      <c r="GT561" s="22"/>
      <c r="GU561" s="22"/>
      <c r="GV561" s="22"/>
      <c r="GW561" s="22"/>
      <c r="GX561" s="22"/>
      <c r="GY561" s="22"/>
      <c r="GZ561" s="22"/>
      <c r="HA561" s="22"/>
    </row>
    <row r="562" spans="1:209" ht="12.75">
      <c r="A562" s="22"/>
      <c r="B562" s="22"/>
      <c r="C562" s="22"/>
      <c r="D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  <c r="DS562" s="22"/>
      <c r="DT562" s="22"/>
      <c r="DU562" s="22"/>
      <c r="DV562" s="22"/>
      <c r="DW562" s="22"/>
      <c r="DX562" s="22"/>
      <c r="DY562" s="22"/>
      <c r="DZ562" s="22"/>
      <c r="EA562" s="22"/>
      <c r="EB562" s="22"/>
      <c r="EC562" s="22"/>
      <c r="ED562" s="22"/>
      <c r="EE562" s="22"/>
      <c r="EF562" s="22"/>
      <c r="EG562" s="22"/>
      <c r="EH562" s="22"/>
      <c r="EI562" s="22"/>
      <c r="EJ562" s="22"/>
      <c r="EK562" s="22"/>
      <c r="EL562" s="22"/>
      <c r="EM562" s="22"/>
      <c r="EN562" s="22"/>
      <c r="EO562" s="22"/>
      <c r="EP562" s="22"/>
      <c r="EQ562" s="22"/>
      <c r="ER562" s="22"/>
      <c r="ES562" s="22"/>
      <c r="ET562" s="22"/>
      <c r="EU562" s="22"/>
      <c r="EV562" s="22"/>
      <c r="EW562" s="22"/>
      <c r="EX562" s="22"/>
      <c r="EY562" s="22"/>
      <c r="EZ562" s="22"/>
      <c r="FA562" s="22"/>
      <c r="FB562" s="22"/>
      <c r="FC562" s="22"/>
      <c r="FD562" s="22"/>
      <c r="FE562" s="22"/>
      <c r="FF562" s="22"/>
      <c r="FG562" s="22"/>
      <c r="FH562" s="22"/>
      <c r="FI562" s="22"/>
      <c r="FJ562" s="22"/>
      <c r="FK562" s="22"/>
      <c r="FL562" s="22"/>
      <c r="FM562" s="22"/>
      <c r="FN562" s="22"/>
      <c r="FO562" s="22"/>
      <c r="FP562" s="22"/>
      <c r="FQ562" s="22"/>
      <c r="FR562" s="22"/>
      <c r="FS562" s="22"/>
      <c r="FT562" s="22"/>
      <c r="FU562" s="22"/>
      <c r="FV562" s="22"/>
      <c r="FW562" s="22"/>
      <c r="FX562" s="22"/>
      <c r="FY562" s="22"/>
      <c r="FZ562" s="22"/>
      <c r="GA562" s="22"/>
      <c r="GB562" s="22"/>
      <c r="GC562" s="22"/>
      <c r="GD562" s="22"/>
      <c r="GE562" s="22"/>
      <c r="GF562" s="22"/>
      <c r="GG562" s="22"/>
      <c r="GH562" s="22"/>
      <c r="GI562" s="22"/>
      <c r="GJ562" s="22"/>
      <c r="GK562" s="22"/>
      <c r="GL562" s="22"/>
      <c r="GM562" s="22"/>
      <c r="GN562" s="22"/>
      <c r="GO562" s="22"/>
      <c r="GP562" s="22"/>
      <c r="GQ562" s="22"/>
      <c r="GR562" s="22"/>
      <c r="GS562" s="22"/>
      <c r="GT562" s="22"/>
      <c r="GU562" s="22"/>
      <c r="GV562" s="22"/>
      <c r="GW562" s="22"/>
      <c r="GX562" s="22"/>
      <c r="GY562" s="22"/>
      <c r="GZ562" s="22"/>
      <c r="HA562" s="22"/>
    </row>
    <row r="563" spans="1:209" ht="12.75">
      <c r="A563" s="22"/>
      <c r="B563" s="22"/>
      <c r="C563" s="22"/>
      <c r="D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  <c r="DS563" s="22"/>
      <c r="DT563" s="22"/>
      <c r="DU563" s="22"/>
      <c r="DV563" s="22"/>
      <c r="DW563" s="22"/>
      <c r="DX563" s="22"/>
      <c r="DY563" s="22"/>
      <c r="DZ563" s="22"/>
      <c r="EA563" s="22"/>
      <c r="EB563" s="22"/>
      <c r="EC563" s="22"/>
      <c r="ED563" s="22"/>
      <c r="EE563" s="22"/>
      <c r="EF563" s="22"/>
      <c r="EG563" s="22"/>
      <c r="EH563" s="22"/>
      <c r="EI563" s="22"/>
      <c r="EJ563" s="22"/>
      <c r="EK563" s="22"/>
      <c r="EL563" s="22"/>
      <c r="EM563" s="22"/>
      <c r="EN563" s="22"/>
      <c r="EO563" s="22"/>
      <c r="EP563" s="22"/>
      <c r="EQ563" s="22"/>
      <c r="ER563" s="22"/>
      <c r="ES563" s="22"/>
      <c r="ET563" s="22"/>
      <c r="EU563" s="22"/>
      <c r="EV563" s="22"/>
      <c r="EW563" s="22"/>
      <c r="EX563" s="22"/>
      <c r="EY563" s="22"/>
      <c r="EZ563" s="22"/>
      <c r="FA563" s="22"/>
      <c r="FB563" s="22"/>
      <c r="FC563" s="22"/>
      <c r="FD563" s="22"/>
      <c r="FE563" s="22"/>
      <c r="FF563" s="22"/>
      <c r="FG563" s="22"/>
      <c r="FH563" s="22"/>
      <c r="FI563" s="22"/>
      <c r="FJ563" s="22"/>
      <c r="FK563" s="22"/>
      <c r="FL563" s="22"/>
      <c r="FM563" s="22"/>
      <c r="FN563" s="22"/>
      <c r="FO563" s="22"/>
      <c r="FP563" s="22"/>
      <c r="FQ563" s="22"/>
      <c r="FR563" s="22"/>
      <c r="FS563" s="22"/>
      <c r="FT563" s="22"/>
      <c r="FU563" s="22"/>
      <c r="FV563" s="22"/>
      <c r="FW563" s="22"/>
      <c r="FX563" s="22"/>
      <c r="FY563" s="22"/>
      <c r="FZ563" s="22"/>
      <c r="GA563" s="22"/>
      <c r="GB563" s="22"/>
      <c r="GC563" s="22"/>
      <c r="GD563" s="22"/>
      <c r="GE563" s="22"/>
      <c r="GF563" s="22"/>
      <c r="GG563" s="22"/>
      <c r="GH563" s="22"/>
      <c r="GI563" s="22"/>
      <c r="GJ563" s="22"/>
      <c r="GK563" s="22"/>
      <c r="GL563" s="22"/>
      <c r="GM563" s="22"/>
      <c r="GN563" s="22"/>
      <c r="GO563" s="22"/>
      <c r="GP563" s="22"/>
      <c r="GQ563" s="22"/>
      <c r="GR563" s="22"/>
      <c r="GS563" s="22"/>
      <c r="GT563" s="22"/>
      <c r="GU563" s="22"/>
      <c r="GV563" s="22"/>
      <c r="GW563" s="22"/>
      <c r="GX563" s="22"/>
      <c r="GY563" s="22"/>
      <c r="GZ563" s="22"/>
      <c r="HA563" s="22"/>
    </row>
    <row r="564" spans="1:209" ht="12.75">
      <c r="A564" s="22"/>
      <c r="B564" s="22"/>
      <c r="C564" s="22"/>
      <c r="D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  <c r="DS564" s="22"/>
      <c r="DT564" s="22"/>
      <c r="DU564" s="22"/>
      <c r="DV564" s="22"/>
      <c r="DW564" s="22"/>
      <c r="DX564" s="22"/>
      <c r="DY564" s="22"/>
      <c r="DZ564" s="22"/>
      <c r="EA564" s="22"/>
      <c r="EB564" s="22"/>
      <c r="EC564" s="22"/>
      <c r="ED564" s="22"/>
      <c r="EE564" s="22"/>
      <c r="EF564" s="22"/>
      <c r="EG564" s="22"/>
      <c r="EH564" s="22"/>
      <c r="EI564" s="22"/>
      <c r="EJ564" s="22"/>
      <c r="EK564" s="22"/>
      <c r="EL564" s="22"/>
      <c r="EM564" s="22"/>
      <c r="EN564" s="22"/>
      <c r="EO564" s="22"/>
      <c r="EP564" s="22"/>
      <c r="EQ564" s="22"/>
      <c r="ER564" s="22"/>
      <c r="ES564" s="22"/>
      <c r="ET564" s="22"/>
      <c r="EU564" s="22"/>
      <c r="EV564" s="22"/>
      <c r="EW564" s="22"/>
      <c r="EX564" s="22"/>
      <c r="EY564" s="22"/>
      <c r="EZ564" s="22"/>
      <c r="FA564" s="22"/>
      <c r="FB564" s="22"/>
      <c r="FC564" s="22"/>
      <c r="FD564" s="22"/>
      <c r="FE564" s="22"/>
      <c r="FF564" s="22"/>
      <c r="FG564" s="22"/>
      <c r="FH564" s="22"/>
      <c r="FI564" s="22"/>
      <c r="FJ564" s="22"/>
      <c r="FK564" s="22"/>
      <c r="FL564" s="22"/>
      <c r="FM564" s="22"/>
      <c r="FN564" s="22"/>
      <c r="FO564" s="22"/>
      <c r="FP564" s="22"/>
      <c r="FQ564" s="22"/>
      <c r="FR564" s="22"/>
      <c r="FS564" s="22"/>
      <c r="FT564" s="22"/>
      <c r="FU564" s="22"/>
      <c r="FV564" s="22"/>
      <c r="FW564" s="22"/>
      <c r="FX564" s="22"/>
      <c r="FY564" s="22"/>
      <c r="FZ564" s="22"/>
      <c r="GA564" s="22"/>
      <c r="GB564" s="22"/>
      <c r="GC564" s="22"/>
      <c r="GD564" s="22"/>
      <c r="GE564" s="22"/>
      <c r="GF564" s="22"/>
      <c r="GG564" s="22"/>
      <c r="GH564" s="22"/>
      <c r="GI564" s="22"/>
      <c r="GJ564" s="22"/>
      <c r="GK564" s="22"/>
      <c r="GL564" s="22"/>
      <c r="GM564" s="22"/>
      <c r="GN564" s="22"/>
      <c r="GO564" s="22"/>
      <c r="GP564" s="22"/>
      <c r="GQ564" s="22"/>
      <c r="GR564" s="22"/>
      <c r="GS564" s="22"/>
      <c r="GT564" s="22"/>
      <c r="GU564" s="22"/>
      <c r="GV564" s="22"/>
      <c r="GW564" s="22"/>
      <c r="GX564" s="22"/>
      <c r="GY564" s="22"/>
      <c r="GZ564" s="22"/>
      <c r="HA564" s="22"/>
    </row>
    <row r="565" spans="1:209" ht="12.75">
      <c r="A565" s="22"/>
      <c r="B565" s="22"/>
      <c r="C565" s="22"/>
      <c r="D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  <c r="DQ565" s="22"/>
      <c r="DR565" s="22"/>
      <c r="DS565" s="22"/>
      <c r="DT565" s="22"/>
      <c r="DU565" s="22"/>
      <c r="DV565" s="22"/>
      <c r="DW565" s="22"/>
      <c r="DX565" s="22"/>
      <c r="DY565" s="22"/>
      <c r="DZ565" s="22"/>
      <c r="EA565" s="22"/>
      <c r="EB565" s="22"/>
      <c r="EC565" s="22"/>
      <c r="ED565" s="22"/>
      <c r="EE565" s="22"/>
      <c r="EF565" s="22"/>
      <c r="EG565" s="22"/>
      <c r="EH565" s="22"/>
      <c r="EI565" s="22"/>
      <c r="EJ565" s="22"/>
      <c r="EK565" s="22"/>
      <c r="EL565" s="22"/>
      <c r="EM565" s="22"/>
      <c r="EN565" s="22"/>
      <c r="EO565" s="22"/>
      <c r="EP565" s="22"/>
      <c r="EQ565" s="22"/>
      <c r="ER565" s="22"/>
      <c r="ES565" s="22"/>
      <c r="ET565" s="22"/>
      <c r="EU565" s="22"/>
      <c r="EV565" s="22"/>
      <c r="EW565" s="22"/>
      <c r="EX565" s="22"/>
      <c r="EY565" s="22"/>
      <c r="EZ565" s="22"/>
      <c r="FA565" s="22"/>
      <c r="FB565" s="22"/>
      <c r="FC565" s="22"/>
      <c r="FD565" s="22"/>
      <c r="FE565" s="22"/>
      <c r="FF565" s="22"/>
      <c r="FG565" s="22"/>
      <c r="FH565" s="22"/>
      <c r="FI565" s="22"/>
      <c r="FJ565" s="22"/>
      <c r="FK565" s="22"/>
      <c r="FL565" s="22"/>
      <c r="FM565" s="22"/>
      <c r="FN565" s="22"/>
      <c r="FO565" s="22"/>
      <c r="FP565" s="22"/>
      <c r="FQ565" s="22"/>
      <c r="FR565" s="22"/>
      <c r="FS565" s="22"/>
      <c r="FT565" s="22"/>
      <c r="FU565" s="22"/>
      <c r="FV565" s="22"/>
      <c r="FW565" s="22"/>
      <c r="FX565" s="22"/>
      <c r="FY565" s="22"/>
      <c r="FZ565" s="22"/>
      <c r="GA565" s="22"/>
      <c r="GB565" s="22"/>
      <c r="GC565" s="22"/>
      <c r="GD565" s="22"/>
      <c r="GE565" s="22"/>
      <c r="GF565" s="22"/>
      <c r="GG565" s="22"/>
      <c r="GH565" s="22"/>
      <c r="GI565" s="22"/>
      <c r="GJ565" s="22"/>
      <c r="GK565" s="22"/>
      <c r="GL565" s="22"/>
      <c r="GM565" s="22"/>
      <c r="GN565" s="22"/>
      <c r="GO565" s="22"/>
      <c r="GP565" s="22"/>
      <c r="GQ565" s="22"/>
      <c r="GR565" s="22"/>
      <c r="GS565" s="22"/>
      <c r="GT565" s="22"/>
      <c r="GU565" s="22"/>
      <c r="GV565" s="22"/>
      <c r="GW565" s="22"/>
      <c r="GX565" s="22"/>
      <c r="GY565" s="22"/>
      <c r="GZ565" s="22"/>
      <c r="HA565" s="22"/>
    </row>
    <row r="566" spans="1:209" ht="12.75">
      <c r="A566" s="22"/>
      <c r="B566" s="22"/>
      <c r="C566" s="22"/>
      <c r="D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  <c r="DR566" s="22"/>
      <c r="DS566" s="22"/>
      <c r="DT566" s="22"/>
      <c r="DU566" s="22"/>
      <c r="DV566" s="22"/>
      <c r="DW566" s="22"/>
      <c r="DX566" s="22"/>
      <c r="DY566" s="22"/>
      <c r="DZ566" s="22"/>
      <c r="EA566" s="22"/>
      <c r="EB566" s="22"/>
      <c r="EC566" s="22"/>
      <c r="ED566" s="22"/>
      <c r="EE566" s="22"/>
      <c r="EF566" s="22"/>
      <c r="EG566" s="22"/>
      <c r="EH566" s="22"/>
      <c r="EI566" s="22"/>
      <c r="EJ566" s="22"/>
      <c r="EK566" s="22"/>
      <c r="EL566" s="22"/>
      <c r="EM566" s="22"/>
      <c r="EN566" s="22"/>
      <c r="EO566" s="22"/>
      <c r="EP566" s="22"/>
      <c r="EQ566" s="22"/>
      <c r="ER566" s="22"/>
      <c r="ES566" s="22"/>
      <c r="ET566" s="22"/>
      <c r="EU566" s="22"/>
      <c r="EV566" s="22"/>
      <c r="EW566" s="22"/>
      <c r="EX566" s="22"/>
      <c r="EY566" s="22"/>
      <c r="EZ566" s="22"/>
      <c r="FA566" s="22"/>
      <c r="FB566" s="22"/>
      <c r="FC566" s="22"/>
      <c r="FD566" s="22"/>
      <c r="FE566" s="22"/>
      <c r="FF566" s="22"/>
      <c r="FG566" s="22"/>
      <c r="FH566" s="22"/>
      <c r="FI566" s="22"/>
      <c r="FJ566" s="22"/>
      <c r="FK566" s="22"/>
      <c r="FL566" s="22"/>
      <c r="FM566" s="22"/>
      <c r="FN566" s="22"/>
      <c r="FO566" s="22"/>
      <c r="FP566" s="22"/>
      <c r="FQ566" s="22"/>
      <c r="FR566" s="22"/>
      <c r="FS566" s="22"/>
      <c r="FT566" s="22"/>
      <c r="FU566" s="22"/>
      <c r="FV566" s="22"/>
      <c r="FW566" s="22"/>
      <c r="FX566" s="22"/>
      <c r="FY566" s="22"/>
      <c r="FZ566" s="22"/>
      <c r="GA566" s="22"/>
      <c r="GB566" s="22"/>
      <c r="GC566" s="22"/>
      <c r="GD566" s="22"/>
      <c r="GE566" s="22"/>
      <c r="GF566" s="22"/>
      <c r="GG566" s="22"/>
      <c r="GH566" s="22"/>
      <c r="GI566" s="22"/>
      <c r="GJ566" s="22"/>
      <c r="GK566" s="22"/>
      <c r="GL566" s="22"/>
      <c r="GM566" s="22"/>
      <c r="GN566" s="22"/>
      <c r="GO566" s="22"/>
      <c r="GP566" s="22"/>
      <c r="GQ566" s="22"/>
      <c r="GR566" s="22"/>
      <c r="GS566" s="22"/>
      <c r="GT566" s="22"/>
      <c r="GU566" s="22"/>
      <c r="GV566" s="22"/>
      <c r="GW566" s="22"/>
      <c r="GX566" s="22"/>
      <c r="GY566" s="22"/>
      <c r="GZ566" s="22"/>
      <c r="HA566" s="22"/>
    </row>
    <row r="567" spans="1:209" ht="12.75">
      <c r="A567" s="22"/>
      <c r="B567" s="22"/>
      <c r="C567" s="22"/>
      <c r="D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  <c r="DS567" s="22"/>
      <c r="DT567" s="22"/>
      <c r="DU567" s="22"/>
      <c r="DV567" s="22"/>
      <c r="DW567" s="22"/>
      <c r="DX567" s="22"/>
      <c r="DY567" s="22"/>
      <c r="DZ567" s="22"/>
      <c r="EA567" s="22"/>
      <c r="EB567" s="22"/>
      <c r="EC567" s="22"/>
      <c r="ED567" s="22"/>
      <c r="EE567" s="22"/>
      <c r="EF567" s="22"/>
      <c r="EG567" s="22"/>
      <c r="EH567" s="22"/>
      <c r="EI567" s="22"/>
      <c r="EJ567" s="22"/>
      <c r="EK567" s="22"/>
      <c r="EL567" s="22"/>
      <c r="EM567" s="22"/>
      <c r="EN567" s="22"/>
      <c r="EO567" s="22"/>
      <c r="EP567" s="22"/>
      <c r="EQ567" s="22"/>
      <c r="ER567" s="22"/>
      <c r="ES567" s="22"/>
      <c r="ET567" s="22"/>
      <c r="EU567" s="22"/>
      <c r="EV567" s="22"/>
      <c r="EW567" s="22"/>
      <c r="EX567" s="22"/>
      <c r="EY567" s="22"/>
      <c r="EZ567" s="22"/>
      <c r="FA567" s="22"/>
      <c r="FB567" s="22"/>
      <c r="FC567" s="22"/>
      <c r="FD567" s="22"/>
      <c r="FE567" s="22"/>
      <c r="FF567" s="22"/>
      <c r="FG567" s="22"/>
      <c r="FH567" s="22"/>
      <c r="FI567" s="22"/>
      <c r="FJ567" s="22"/>
      <c r="FK567" s="22"/>
      <c r="FL567" s="22"/>
      <c r="FM567" s="22"/>
      <c r="FN567" s="22"/>
      <c r="FO567" s="22"/>
      <c r="FP567" s="22"/>
      <c r="FQ567" s="22"/>
      <c r="FR567" s="22"/>
      <c r="FS567" s="22"/>
      <c r="FT567" s="22"/>
      <c r="FU567" s="22"/>
      <c r="FV567" s="22"/>
      <c r="FW567" s="22"/>
      <c r="FX567" s="22"/>
      <c r="FY567" s="22"/>
      <c r="FZ567" s="22"/>
      <c r="GA567" s="22"/>
      <c r="GB567" s="22"/>
      <c r="GC567" s="22"/>
      <c r="GD567" s="22"/>
      <c r="GE567" s="22"/>
      <c r="GF567" s="22"/>
      <c r="GG567" s="22"/>
      <c r="GH567" s="22"/>
      <c r="GI567" s="22"/>
      <c r="GJ567" s="22"/>
      <c r="GK567" s="22"/>
      <c r="GL567" s="22"/>
      <c r="GM567" s="22"/>
      <c r="GN567" s="22"/>
      <c r="GO567" s="22"/>
      <c r="GP567" s="22"/>
      <c r="GQ567" s="22"/>
      <c r="GR567" s="22"/>
      <c r="GS567" s="22"/>
      <c r="GT567" s="22"/>
      <c r="GU567" s="22"/>
      <c r="GV567" s="22"/>
      <c r="GW567" s="22"/>
      <c r="GX567" s="22"/>
      <c r="GY567" s="22"/>
      <c r="GZ567" s="22"/>
      <c r="HA567" s="22"/>
    </row>
    <row r="568" spans="1:209" ht="12.75">
      <c r="A568" s="22"/>
      <c r="B568" s="22"/>
      <c r="C568" s="22"/>
      <c r="D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  <c r="DS568" s="22"/>
      <c r="DT568" s="22"/>
      <c r="DU568" s="22"/>
      <c r="DV568" s="22"/>
      <c r="DW568" s="22"/>
      <c r="DX568" s="22"/>
      <c r="DY568" s="22"/>
      <c r="DZ568" s="22"/>
      <c r="EA568" s="22"/>
      <c r="EB568" s="22"/>
      <c r="EC568" s="22"/>
      <c r="ED568" s="22"/>
      <c r="EE568" s="22"/>
      <c r="EF568" s="22"/>
      <c r="EG568" s="22"/>
      <c r="EH568" s="22"/>
      <c r="EI568" s="22"/>
      <c r="EJ568" s="22"/>
      <c r="EK568" s="22"/>
      <c r="EL568" s="22"/>
      <c r="EM568" s="22"/>
      <c r="EN568" s="22"/>
      <c r="EO568" s="22"/>
      <c r="EP568" s="22"/>
      <c r="EQ568" s="22"/>
      <c r="ER568" s="22"/>
      <c r="ES568" s="22"/>
      <c r="ET568" s="22"/>
      <c r="EU568" s="22"/>
      <c r="EV568" s="22"/>
      <c r="EW568" s="22"/>
      <c r="EX568" s="22"/>
      <c r="EY568" s="22"/>
      <c r="EZ568" s="22"/>
      <c r="FA568" s="22"/>
      <c r="FB568" s="22"/>
      <c r="FC568" s="22"/>
      <c r="FD568" s="22"/>
      <c r="FE568" s="22"/>
      <c r="FF568" s="22"/>
      <c r="FG568" s="22"/>
      <c r="FH568" s="22"/>
      <c r="FI568" s="22"/>
      <c r="FJ568" s="22"/>
      <c r="FK568" s="22"/>
      <c r="FL568" s="22"/>
      <c r="FM568" s="22"/>
      <c r="FN568" s="22"/>
      <c r="FO568" s="22"/>
      <c r="FP568" s="22"/>
      <c r="FQ568" s="22"/>
      <c r="FR568" s="22"/>
      <c r="FS568" s="22"/>
      <c r="FT568" s="22"/>
      <c r="FU568" s="22"/>
      <c r="FV568" s="22"/>
      <c r="FW568" s="22"/>
      <c r="FX568" s="22"/>
      <c r="FY568" s="22"/>
      <c r="FZ568" s="22"/>
      <c r="GA568" s="22"/>
      <c r="GB568" s="22"/>
      <c r="GC568" s="22"/>
      <c r="GD568" s="22"/>
      <c r="GE568" s="22"/>
      <c r="GF568" s="22"/>
      <c r="GG568" s="22"/>
      <c r="GH568" s="22"/>
      <c r="GI568" s="22"/>
      <c r="GJ568" s="22"/>
      <c r="GK568" s="22"/>
      <c r="GL568" s="22"/>
      <c r="GM568" s="22"/>
      <c r="GN568" s="22"/>
      <c r="GO568" s="22"/>
      <c r="GP568" s="22"/>
      <c r="GQ568" s="22"/>
      <c r="GR568" s="22"/>
      <c r="GS568" s="22"/>
      <c r="GT568" s="22"/>
      <c r="GU568" s="22"/>
      <c r="GV568" s="22"/>
      <c r="GW568" s="22"/>
      <c r="GX568" s="22"/>
      <c r="GY568" s="22"/>
      <c r="GZ568" s="22"/>
      <c r="HA568" s="22"/>
    </row>
    <row r="569" spans="1:209" ht="12.75">
      <c r="A569" s="22"/>
      <c r="B569" s="22"/>
      <c r="C569" s="22"/>
      <c r="D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  <c r="EX569" s="22"/>
      <c r="EY569" s="22"/>
      <c r="EZ569" s="22"/>
      <c r="FA569" s="22"/>
      <c r="FB569" s="22"/>
      <c r="FC569" s="22"/>
      <c r="FD569" s="22"/>
      <c r="FE569" s="22"/>
      <c r="FF569" s="22"/>
      <c r="FG569" s="22"/>
      <c r="FH569" s="22"/>
      <c r="FI569" s="22"/>
      <c r="FJ569" s="22"/>
      <c r="FK569" s="22"/>
      <c r="FL569" s="22"/>
      <c r="FM569" s="22"/>
      <c r="FN569" s="22"/>
      <c r="FO569" s="22"/>
      <c r="FP569" s="22"/>
      <c r="FQ569" s="22"/>
      <c r="FR569" s="22"/>
      <c r="FS569" s="22"/>
      <c r="FT569" s="22"/>
      <c r="FU569" s="22"/>
      <c r="FV569" s="22"/>
      <c r="FW569" s="22"/>
      <c r="FX569" s="22"/>
      <c r="FY569" s="22"/>
      <c r="FZ569" s="22"/>
      <c r="GA569" s="22"/>
      <c r="GB569" s="22"/>
      <c r="GC569" s="22"/>
      <c r="GD569" s="22"/>
      <c r="GE569" s="22"/>
      <c r="GF569" s="22"/>
      <c r="GG569" s="22"/>
      <c r="GH569" s="22"/>
      <c r="GI569" s="22"/>
      <c r="GJ569" s="22"/>
      <c r="GK569" s="22"/>
      <c r="GL569" s="22"/>
      <c r="GM569" s="22"/>
      <c r="GN569" s="22"/>
      <c r="GO569" s="22"/>
      <c r="GP569" s="22"/>
      <c r="GQ569" s="22"/>
      <c r="GR569" s="22"/>
      <c r="GS569" s="22"/>
      <c r="GT569" s="22"/>
      <c r="GU569" s="22"/>
      <c r="GV569" s="22"/>
      <c r="GW569" s="22"/>
      <c r="GX569" s="22"/>
      <c r="GY569" s="22"/>
      <c r="GZ569" s="22"/>
      <c r="HA569" s="22"/>
    </row>
    <row r="570" spans="1:209" ht="12.75">
      <c r="A570" s="22"/>
      <c r="B570" s="22"/>
      <c r="C570" s="22"/>
      <c r="D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</row>
    <row r="571" spans="1:209" ht="12.75">
      <c r="A571" s="22"/>
      <c r="B571" s="22"/>
      <c r="C571" s="22"/>
      <c r="D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</row>
    <row r="572" spans="1:209" ht="12.75">
      <c r="A572" s="22"/>
      <c r="B572" s="22"/>
      <c r="C572" s="22"/>
      <c r="D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  <c r="GU572" s="22"/>
      <c r="GV572" s="22"/>
      <c r="GW572" s="22"/>
      <c r="GX572" s="22"/>
      <c r="GY572" s="22"/>
      <c r="GZ572" s="22"/>
      <c r="HA572" s="22"/>
    </row>
    <row r="573" spans="1:209" ht="12.75">
      <c r="A573" s="22"/>
      <c r="B573" s="22"/>
      <c r="C573" s="22"/>
      <c r="D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</row>
    <row r="574" spans="1:209" ht="12.75">
      <c r="A574" s="22"/>
      <c r="B574" s="22"/>
      <c r="C574" s="22"/>
      <c r="D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</row>
    <row r="575" spans="1:209" ht="12.75">
      <c r="A575" s="22"/>
      <c r="B575" s="22"/>
      <c r="C575" s="22"/>
      <c r="D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  <c r="DR575" s="22"/>
      <c r="DS575" s="22"/>
      <c r="DT575" s="22"/>
      <c r="DU575" s="22"/>
      <c r="DV575" s="22"/>
      <c r="DW575" s="22"/>
      <c r="DX575" s="22"/>
      <c r="DY575" s="22"/>
      <c r="DZ575" s="22"/>
      <c r="EA575" s="22"/>
      <c r="EB575" s="22"/>
      <c r="EC575" s="22"/>
      <c r="ED575" s="22"/>
      <c r="EE575" s="22"/>
      <c r="EF575" s="22"/>
      <c r="EG575" s="22"/>
      <c r="EH575" s="22"/>
      <c r="EI575" s="22"/>
      <c r="EJ575" s="22"/>
      <c r="EK575" s="22"/>
      <c r="EL575" s="22"/>
      <c r="EM575" s="22"/>
      <c r="EN575" s="22"/>
      <c r="EO575" s="22"/>
      <c r="EP575" s="22"/>
      <c r="EQ575" s="22"/>
      <c r="ER575" s="22"/>
      <c r="ES575" s="22"/>
      <c r="ET575" s="22"/>
      <c r="EU575" s="22"/>
      <c r="EV575" s="22"/>
      <c r="EW575" s="22"/>
      <c r="EX575" s="22"/>
      <c r="EY575" s="22"/>
      <c r="EZ575" s="22"/>
      <c r="FA575" s="22"/>
      <c r="FB575" s="22"/>
      <c r="FC575" s="22"/>
      <c r="FD575" s="22"/>
      <c r="FE575" s="22"/>
      <c r="FF575" s="22"/>
      <c r="FG575" s="22"/>
      <c r="FH575" s="22"/>
      <c r="FI575" s="22"/>
      <c r="FJ575" s="22"/>
      <c r="FK575" s="22"/>
      <c r="FL575" s="22"/>
      <c r="FM575" s="22"/>
      <c r="FN575" s="22"/>
      <c r="FO575" s="22"/>
      <c r="FP575" s="22"/>
      <c r="FQ575" s="22"/>
      <c r="FR575" s="22"/>
      <c r="FS575" s="22"/>
      <c r="FT575" s="22"/>
      <c r="FU575" s="22"/>
      <c r="FV575" s="22"/>
      <c r="FW575" s="22"/>
      <c r="FX575" s="22"/>
      <c r="FY575" s="22"/>
      <c r="FZ575" s="22"/>
      <c r="GA575" s="22"/>
      <c r="GB575" s="22"/>
      <c r="GC575" s="22"/>
      <c r="GD575" s="22"/>
      <c r="GE575" s="22"/>
      <c r="GF575" s="22"/>
      <c r="GG575" s="22"/>
      <c r="GH575" s="22"/>
      <c r="GI575" s="22"/>
      <c r="GJ575" s="22"/>
      <c r="GK575" s="22"/>
      <c r="GL575" s="22"/>
      <c r="GM575" s="22"/>
      <c r="GN575" s="22"/>
      <c r="GO575" s="22"/>
      <c r="GP575" s="22"/>
      <c r="GQ575" s="22"/>
      <c r="GR575" s="22"/>
      <c r="GS575" s="22"/>
      <c r="GT575" s="22"/>
      <c r="GU575" s="22"/>
      <c r="GV575" s="22"/>
      <c r="GW575" s="22"/>
      <c r="GX575" s="22"/>
      <c r="GY575" s="22"/>
      <c r="GZ575" s="22"/>
      <c r="HA575" s="22"/>
    </row>
    <row r="576" spans="1:209" ht="12.75">
      <c r="A576" s="22"/>
      <c r="B576" s="22"/>
      <c r="C576" s="22"/>
      <c r="D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  <c r="DS576" s="22"/>
      <c r="DT576" s="22"/>
      <c r="DU576" s="22"/>
      <c r="DV576" s="22"/>
      <c r="DW576" s="22"/>
      <c r="DX576" s="22"/>
      <c r="DY576" s="22"/>
      <c r="DZ576" s="22"/>
      <c r="EA576" s="22"/>
      <c r="EB576" s="22"/>
      <c r="EC576" s="22"/>
      <c r="ED576" s="22"/>
      <c r="EE576" s="22"/>
      <c r="EF576" s="22"/>
      <c r="EG576" s="22"/>
      <c r="EH576" s="22"/>
      <c r="EI576" s="22"/>
      <c r="EJ576" s="22"/>
      <c r="EK576" s="22"/>
      <c r="EL576" s="22"/>
      <c r="EM576" s="22"/>
      <c r="EN576" s="22"/>
      <c r="EO576" s="22"/>
      <c r="EP576" s="22"/>
      <c r="EQ576" s="22"/>
      <c r="ER576" s="22"/>
      <c r="ES576" s="22"/>
      <c r="ET576" s="22"/>
      <c r="EU576" s="22"/>
      <c r="EV576" s="22"/>
      <c r="EW576" s="22"/>
      <c r="EX576" s="22"/>
      <c r="EY576" s="22"/>
      <c r="EZ576" s="22"/>
      <c r="FA576" s="22"/>
      <c r="FB576" s="22"/>
      <c r="FC576" s="22"/>
      <c r="FD576" s="22"/>
      <c r="FE576" s="22"/>
      <c r="FF576" s="22"/>
      <c r="FG576" s="22"/>
      <c r="FH576" s="22"/>
      <c r="FI576" s="22"/>
      <c r="FJ576" s="22"/>
      <c r="FK576" s="22"/>
      <c r="FL576" s="22"/>
      <c r="FM576" s="22"/>
      <c r="FN576" s="22"/>
      <c r="FO576" s="22"/>
      <c r="FP576" s="22"/>
      <c r="FQ576" s="22"/>
      <c r="FR576" s="22"/>
      <c r="FS576" s="22"/>
      <c r="FT576" s="22"/>
      <c r="FU576" s="22"/>
      <c r="FV576" s="22"/>
      <c r="FW576" s="22"/>
      <c r="FX576" s="22"/>
      <c r="FY576" s="22"/>
      <c r="FZ576" s="22"/>
      <c r="GA576" s="22"/>
      <c r="GB576" s="22"/>
      <c r="GC576" s="22"/>
      <c r="GD576" s="22"/>
      <c r="GE576" s="22"/>
      <c r="GF576" s="22"/>
      <c r="GG576" s="22"/>
      <c r="GH576" s="22"/>
      <c r="GI576" s="22"/>
      <c r="GJ576" s="22"/>
      <c r="GK576" s="22"/>
      <c r="GL576" s="22"/>
      <c r="GM576" s="22"/>
      <c r="GN576" s="22"/>
      <c r="GO576" s="22"/>
      <c r="GP576" s="22"/>
      <c r="GQ576" s="22"/>
      <c r="GR576" s="22"/>
      <c r="GS576" s="22"/>
      <c r="GT576" s="22"/>
      <c r="GU576" s="22"/>
      <c r="GV576" s="22"/>
      <c r="GW576" s="22"/>
      <c r="GX576" s="22"/>
      <c r="GY576" s="22"/>
      <c r="GZ576" s="22"/>
      <c r="HA576" s="22"/>
    </row>
    <row r="577" spans="1:209" ht="12.75">
      <c r="A577" s="22"/>
      <c r="B577" s="22"/>
      <c r="C577" s="22"/>
      <c r="D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  <c r="DS577" s="22"/>
      <c r="DT577" s="22"/>
      <c r="DU577" s="22"/>
      <c r="DV577" s="22"/>
      <c r="DW577" s="22"/>
      <c r="DX577" s="22"/>
      <c r="DY577" s="22"/>
      <c r="DZ577" s="22"/>
      <c r="EA577" s="22"/>
      <c r="EB577" s="22"/>
      <c r="EC577" s="22"/>
      <c r="ED577" s="22"/>
      <c r="EE577" s="22"/>
      <c r="EF577" s="22"/>
      <c r="EG577" s="22"/>
      <c r="EH577" s="22"/>
      <c r="EI577" s="22"/>
      <c r="EJ577" s="22"/>
      <c r="EK577" s="22"/>
      <c r="EL577" s="22"/>
      <c r="EM577" s="22"/>
      <c r="EN577" s="22"/>
      <c r="EO577" s="22"/>
      <c r="EP577" s="22"/>
      <c r="EQ577" s="22"/>
      <c r="ER577" s="22"/>
      <c r="ES577" s="22"/>
      <c r="ET577" s="22"/>
      <c r="EU577" s="22"/>
      <c r="EV577" s="22"/>
      <c r="EW577" s="22"/>
      <c r="EX577" s="22"/>
      <c r="EY577" s="22"/>
      <c r="EZ577" s="22"/>
      <c r="FA577" s="22"/>
      <c r="FB577" s="22"/>
      <c r="FC577" s="22"/>
      <c r="FD577" s="22"/>
      <c r="FE577" s="22"/>
      <c r="FF577" s="22"/>
      <c r="FG577" s="22"/>
      <c r="FH577" s="22"/>
      <c r="FI577" s="22"/>
      <c r="FJ577" s="22"/>
      <c r="FK577" s="22"/>
      <c r="FL577" s="22"/>
      <c r="FM577" s="22"/>
      <c r="FN577" s="22"/>
      <c r="FO577" s="22"/>
      <c r="FP577" s="22"/>
      <c r="FQ577" s="22"/>
      <c r="FR577" s="22"/>
      <c r="FS577" s="22"/>
      <c r="FT577" s="22"/>
      <c r="FU577" s="22"/>
      <c r="FV577" s="22"/>
      <c r="FW577" s="22"/>
      <c r="FX577" s="22"/>
      <c r="FY577" s="22"/>
      <c r="FZ577" s="22"/>
      <c r="GA577" s="22"/>
      <c r="GB577" s="22"/>
      <c r="GC577" s="22"/>
      <c r="GD577" s="22"/>
      <c r="GE577" s="22"/>
      <c r="GF577" s="22"/>
      <c r="GG577" s="22"/>
      <c r="GH577" s="22"/>
      <c r="GI577" s="22"/>
      <c r="GJ577" s="22"/>
      <c r="GK577" s="22"/>
      <c r="GL577" s="22"/>
      <c r="GM577" s="22"/>
      <c r="GN577" s="22"/>
      <c r="GO577" s="22"/>
      <c r="GP577" s="22"/>
      <c r="GQ577" s="22"/>
      <c r="GR577" s="22"/>
      <c r="GS577" s="22"/>
      <c r="GT577" s="22"/>
      <c r="GU577" s="22"/>
      <c r="GV577" s="22"/>
      <c r="GW577" s="22"/>
      <c r="GX577" s="22"/>
      <c r="GY577" s="22"/>
      <c r="GZ577" s="22"/>
      <c r="HA577" s="22"/>
    </row>
    <row r="578" spans="1:209" ht="12.75">
      <c r="A578" s="22"/>
      <c r="B578" s="22"/>
      <c r="C578" s="22"/>
      <c r="D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  <c r="DS578" s="22"/>
      <c r="DT578" s="22"/>
      <c r="DU578" s="22"/>
      <c r="DV578" s="22"/>
      <c r="DW578" s="22"/>
      <c r="DX578" s="22"/>
      <c r="DY578" s="22"/>
      <c r="DZ578" s="22"/>
      <c r="EA578" s="22"/>
      <c r="EB578" s="22"/>
      <c r="EC578" s="22"/>
      <c r="ED578" s="22"/>
      <c r="EE578" s="22"/>
      <c r="EF578" s="22"/>
      <c r="EG578" s="22"/>
      <c r="EH578" s="22"/>
      <c r="EI578" s="22"/>
      <c r="EJ578" s="22"/>
      <c r="EK578" s="22"/>
      <c r="EL578" s="22"/>
      <c r="EM578" s="22"/>
      <c r="EN578" s="22"/>
      <c r="EO578" s="22"/>
      <c r="EP578" s="22"/>
      <c r="EQ578" s="22"/>
      <c r="ER578" s="22"/>
      <c r="ES578" s="22"/>
      <c r="ET578" s="22"/>
      <c r="EU578" s="22"/>
      <c r="EV578" s="22"/>
      <c r="EW578" s="22"/>
      <c r="EX578" s="22"/>
      <c r="EY578" s="22"/>
      <c r="EZ578" s="22"/>
      <c r="FA578" s="22"/>
      <c r="FB578" s="22"/>
      <c r="FC578" s="22"/>
      <c r="FD578" s="22"/>
      <c r="FE578" s="22"/>
      <c r="FF578" s="22"/>
      <c r="FG578" s="22"/>
      <c r="FH578" s="22"/>
      <c r="FI578" s="22"/>
      <c r="FJ578" s="22"/>
      <c r="FK578" s="22"/>
      <c r="FL578" s="22"/>
      <c r="FM578" s="22"/>
      <c r="FN578" s="22"/>
      <c r="FO578" s="22"/>
      <c r="FP578" s="22"/>
      <c r="FQ578" s="22"/>
      <c r="FR578" s="22"/>
      <c r="FS578" s="22"/>
      <c r="FT578" s="22"/>
      <c r="FU578" s="22"/>
      <c r="FV578" s="22"/>
      <c r="FW578" s="22"/>
      <c r="FX578" s="22"/>
      <c r="FY578" s="22"/>
      <c r="FZ578" s="22"/>
      <c r="GA578" s="22"/>
      <c r="GB578" s="22"/>
      <c r="GC578" s="22"/>
      <c r="GD578" s="22"/>
      <c r="GE578" s="22"/>
      <c r="GF578" s="22"/>
      <c r="GG578" s="22"/>
      <c r="GH578" s="22"/>
      <c r="GI578" s="22"/>
      <c r="GJ578" s="22"/>
      <c r="GK578" s="22"/>
      <c r="GL578" s="22"/>
      <c r="GM578" s="22"/>
      <c r="GN578" s="22"/>
      <c r="GO578" s="22"/>
      <c r="GP578" s="22"/>
      <c r="GQ578" s="22"/>
      <c r="GR578" s="22"/>
      <c r="GS578" s="22"/>
      <c r="GT578" s="22"/>
      <c r="GU578" s="22"/>
      <c r="GV578" s="22"/>
      <c r="GW578" s="22"/>
      <c r="GX578" s="22"/>
      <c r="GY578" s="22"/>
      <c r="GZ578" s="22"/>
      <c r="HA578" s="22"/>
    </row>
    <row r="579" spans="1:209" ht="12.75">
      <c r="A579" s="22"/>
      <c r="B579" s="22"/>
      <c r="C579" s="22"/>
      <c r="D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  <c r="EC579" s="22"/>
      <c r="ED579" s="22"/>
      <c r="EE579" s="22"/>
      <c r="EF579" s="22"/>
      <c r="EG579" s="22"/>
      <c r="EH579" s="22"/>
      <c r="EI579" s="22"/>
      <c r="EJ579" s="22"/>
      <c r="EK579" s="22"/>
      <c r="EL579" s="22"/>
      <c r="EM579" s="22"/>
      <c r="EN579" s="22"/>
      <c r="EO579" s="22"/>
      <c r="EP579" s="22"/>
      <c r="EQ579" s="22"/>
      <c r="ER579" s="22"/>
      <c r="ES579" s="22"/>
      <c r="ET579" s="22"/>
      <c r="EU579" s="22"/>
      <c r="EV579" s="22"/>
      <c r="EW579" s="22"/>
      <c r="EX579" s="22"/>
      <c r="EY579" s="22"/>
      <c r="EZ579" s="22"/>
      <c r="FA579" s="22"/>
      <c r="FB579" s="22"/>
      <c r="FC579" s="22"/>
      <c r="FD579" s="22"/>
      <c r="FE579" s="22"/>
      <c r="FF579" s="22"/>
      <c r="FG579" s="22"/>
      <c r="FH579" s="22"/>
      <c r="FI579" s="22"/>
      <c r="FJ579" s="22"/>
      <c r="FK579" s="22"/>
      <c r="FL579" s="22"/>
      <c r="FM579" s="22"/>
      <c r="FN579" s="22"/>
      <c r="FO579" s="22"/>
      <c r="FP579" s="22"/>
      <c r="FQ579" s="22"/>
      <c r="FR579" s="22"/>
      <c r="FS579" s="22"/>
      <c r="FT579" s="22"/>
      <c r="FU579" s="22"/>
      <c r="FV579" s="22"/>
      <c r="FW579" s="22"/>
      <c r="FX579" s="22"/>
      <c r="FY579" s="22"/>
      <c r="FZ579" s="22"/>
      <c r="GA579" s="22"/>
      <c r="GB579" s="22"/>
      <c r="GC579" s="22"/>
      <c r="GD579" s="22"/>
      <c r="GE579" s="22"/>
      <c r="GF579" s="22"/>
      <c r="GG579" s="22"/>
      <c r="GH579" s="22"/>
      <c r="GI579" s="22"/>
      <c r="GJ579" s="22"/>
      <c r="GK579" s="22"/>
      <c r="GL579" s="22"/>
      <c r="GM579" s="22"/>
      <c r="GN579" s="22"/>
      <c r="GO579" s="22"/>
      <c r="GP579" s="22"/>
      <c r="GQ579" s="22"/>
      <c r="GR579" s="22"/>
      <c r="GS579" s="22"/>
      <c r="GT579" s="22"/>
      <c r="GU579" s="22"/>
      <c r="GV579" s="22"/>
      <c r="GW579" s="22"/>
      <c r="GX579" s="22"/>
      <c r="GY579" s="22"/>
      <c r="GZ579" s="22"/>
      <c r="HA579" s="22"/>
    </row>
    <row r="580" spans="1:209" ht="12.75">
      <c r="A580" s="22"/>
      <c r="B580" s="22"/>
      <c r="C580" s="22"/>
      <c r="D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  <c r="DS580" s="22"/>
      <c r="DT580" s="22"/>
      <c r="DU580" s="22"/>
      <c r="DV580" s="22"/>
      <c r="DW580" s="22"/>
      <c r="DX580" s="22"/>
      <c r="DY580" s="22"/>
      <c r="DZ580" s="22"/>
      <c r="EA580" s="22"/>
      <c r="EB580" s="22"/>
      <c r="EC580" s="22"/>
      <c r="ED580" s="22"/>
      <c r="EE580" s="22"/>
      <c r="EF580" s="22"/>
      <c r="EG580" s="22"/>
      <c r="EH580" s="22"/>
      <c r="EI580" s="22"/>
      <c r="EJ580" s="22"/>
      <c r="EK580" s="22"/>
      <c r="EL580" s="22"/>
      <c r="EM580" s="22"/>
      <c r="EN580" s="22"/>
      <c r="EO580" s="22"/>
      <c r="EP580" s="22"/>
      <c r="EQ580" s="22"/>
      <c r="ER580" s="22"/>
      <c r="ES580" s="22"/>
      <c r="ET580" s="22"/>
      <c r="EU580" s="22"/>
      <c r="EV580" s="22"/>
      <c r="EW580" s="22"/>
      <c r="EX580" s="22"/>
      <c r="EY580" s="22"/>
      <c r="EZ580" s="22"/>
      <c r="FA580" s="22"/>
      <c r="FB580" s="22"/>
      <c r="FC580" s="22"/>
      <c r="FD580" s="22"/>
      <c r="FE580" s="22"/>
      <c r="FF580" s="22"/>
      <c r="FG580" s="22"/>
      <c r="FH580" s="22"/>
      <c r="FI580" s="22"/>
      <c r="FJ580" s="22"/>
      <c r="FK580" s="22"/>
      <c r="FL580" s="22"/>
      <c r="FM580" s="22"/>
      <c r="FN580" s="22"/>
      <c r="FO580" s="22"/>
      <c r="FP580" s="22"/>
      <c r="FQ580" s="22"/>
      <c r="FR580" s="22"/>
      <c r="FS580" s="22"/>
      <c r="FT580" s="22"/>
      <c r="FU580" s="22"/>
      <c r="FV580" s="22"/>
      <c r="FW580" s="22"/>
      <c r="FX580" s="22"/>
      <c r="FY580" s="22"/>
      <c r="FZ580" s="22"/>
      <c r="GA580" s="22"/>
      <c r="GB580" s="22"/>
      <c r="GC580" s="22"/>
      <c r="GD580" s="22"/>
      <c r="GE580" s="22"/>
      <c r="GF580" s="22"/>
      <c r="GG580" s="22"/>
      <c r="GH580" s="22"/>
      <c r="GI580" s="22"/>
      <c r="GJ580" s="22"/>
      <c r="GK580" s="22"/>
      <c r="GL580" s="22"/>
      <c r="GM580" s="22"/>
      <c r="GN580" s="22"/>
      <c r="GO580" s="22"/>
      <c r="GP580" s="22"/>
      <c r="GQ580" s="22"/>
      <c r="GR580" s="22"/>
      <c r="GS580" s="22"/>
      <c r="GT580" s="22"/>
      <c r="GU580" s="22"/>
      <c r="GV580" s="22"/>
      <c r="GW580" s="22"/>
      <c r="GX580" s="22"/>
      <c r="GY580" s="22"/>
      <c r="GZ580" s="22"/>
      <c r="HA580" s="22"/>
    </row>
    <row r="581" spans="1:209" ht="12.75">
      <c r="A581" s="22"/>
      <c r="B581" s="22"/>
      <c r="C581" s="22"/>
      <c r="D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  <c r="DS581" s="22"/>
      <c r="DT581" s="22"/>
      <c r="DU581" s="22"/>
      <c r="DV581" s="22"/>
      <c r="DW581" s="22"/>
      <c r="DX581" s="22"/>
      <c r="DY581" s="22"/>
      <c r="DZ581" s="22"/>
      <c r="EA581" s="22"/>
      <c r="EB581" s="22"/>
      <c r="EC581" s="22"/>
      <c r="ED581" s="22"/>
      <c r="EE581" s="22"/>
      <c r="EF581" s="22"/>
      <c r="EG581" s="22"/>
      <c r="EH581" s="22"/>
      <c r="EI581" s="22"/>
      <c r="EJ581" s="22"/>
      <c r="EK581" s="22"/>
      <c r="EL581" s="22"/>
      <c r="EM581" s="22"/>
      <c r="EN581" s="22"/>
      <c r="EO581" s="22"/>
      <c r="EP581" s="22"/>
      <c r="EQ581" s="22"/>
      <c r="ER581" s="22"/>
      <c r="ES581" s="22"/>
      <c r="ET581" s="22"/>
      <c r="EU581" s="22"/>
      <c r="EV581" s="22"/>
      <c r="EW581" s="22"/>
      <c r="EX581" s="22"/>
      <c r="EY581" s="22"/>
      <c r="EZ581" s="22"/>
      <c r="FA581" s="22"/>
      <c r="FB581" s="22"/>
      <c r="FC581" s="22"/>
      <c r="FD581" s="22"/>
      <c r="FE581" s="22"/>
      <c r="FF581" s="22"/>
      <c r="FG581" s="22"/>
      <c r="FH581" s="22"/>
      <c r="FI581" s="22"/>
      <c r="FJ581" s="22"/>
      <c r="FK581" s="22"/>
      <c r="FL581" s="22"/>
      <c r="FM581" s="22"/>
      <c r="FN581" s="22"/>
      <c r="FO581" s="22"/>
      <c r="FP581" s="22"/>
      <c r="FQ581" s="22"/>
      <c r="FR581" s="22"/>
      <c r="FS581" s="22"/>
      <c r="FT581" s="22"/>
      <c r="FU581" s="22"/>
      <c r="FV581" s="22"/>
      <c r="FW581" s="22"/>
      <c r="FX581" s="22"/>
      <c r="FY581" s="22"/>
      <c r="FZ581" s="22"/>
      <c r="GA581" s="22"/>
      <c r="GB581" s="22"/>
      <c r="GC581" s="22"/>
      <c r="GD581" s="22"/>
      <c r="GE581" s="22"/>
      <c r="GF581" s="22"/>
      <c r="GG581" s="22"/>
      <c r="GH581" s="22"/>
      <c r="GI581" s="22"/>
      <c r="GJ581" s="22"/>
      <c r="GK581" s="22"/>
      <c r="GL581" s="22"/>
      <c r="GM581" s="22"/>
      <c r="GN581" s="22"/>
      <c r="GO581" s="22"/>
      <c r="GP581" s="22"/>
      <c r="GQ581" s="22"/>
      <c r="GR581" s="22"/>
      <c r="GS581" s="22"/>
      <c r="GT581" s="22"/>
      <c r="GU581" s="22"/>
      <c r="GV581" s="22"/>
      <c r="GW581" s="22"/>
      <c r="GX581" s="22"/>
      <c r="GY581" s="22"/>
      <c r="GZ581" s="22"/>
      <c r="HA581" s="22"/>
    </row>
    <row r="582" spans="1:209" ht="12.75">
      <c r="A582" s="22"/>
      <c r="B582" s="22"/>
      <c r="C582" s="22"/>
      <c r="D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  <c r="DS582" s="22"/>
      <c r="DT582" s="22"/>
      <c r="DU582" s="22"/>
      <c r="DV582" s="22"/>
      <c r="DW582" s="22"/>
      <c r="DX582" s="22"/>
      <c r="DY582" s="22"/>
      <c r="DZ582" s="22"/>
      <c r="EA582" s="22"/>
      <c r="EB582" s="22"/>
      <c r="EC582" s="22"/>
      <c r="ED582" s="22"/>
      <c r="EE582" s="22"/>
      <c r="EF582" s="22"/>
      <c r="EG582" s="22"/>
      <c r="EH582" s="22"/>
      <c r="EI582" s="22"/>
      <c r="EJ582" s="22"/>
      <c r="EK582" s="22"/>
      <c r="EL582" s="22"/>
      <c r="EM582" s="22"/>
      <c r="EN582" s="22"/>
      <c r="EO582" s="22"/>
      <c r="EP582" s="22"/>
      <c r="EQ582" s="22"/>
      <c r="ER582" s="22"/>
      <c r="ES582" s="22"/>
      <c r="ET582" s="22"/>
      <c r="EU582" s="22"/>
      <c r="EV582" s="22"/>
      <c r="EW582" s="22"/>
      <c r="EX582" s="22"/>
      <c r="EY582" s="22"/>
      <c r="EZ582" s="22"/>
      <c r="FA582" s="22"/>
      <c r="FB582" s="22"/>
      <c r="FC582" s="22"/>
      <c r="FD582" s="22"/>
      <c r="FE582" s="22"/>
      <c r="FF582" s="22"/>
      <c r="FG582" s="22"/>
      <c r="FH582" s="22"/>
      <c r="FI582" s="22"/>
      <c r="FJ582" s="22"/>
      <c r="FK582" s="22"/>
      <c r="FL582" s="22"/>
      <c r="FM582" s="22"/>
      <c r="FN582" s="22"/>
      <c r="FO582" s="22"/>
      <c r="FP582" s="22"/>
      <c r="FQ582" s="22"/>
      <c r="FR582" s="22"/>
      <c r="FS582" s="22"/>
      <c r="FT582" s="22"/>
      <c r="FU582" s="22"/>
      <c r="FV582" s="22"/>
      <c r="FW582" s="22"/>
      <c r="FX582" s="22"/>
      <c r="FY582" s="22"/>
      <c r="FZ582" s="22"/>
      <c r="GA582" s="22"/>
      <c r="GB582" s="22"/>
      <c r="GC582" s="22"/>
      <c r="GD582" s="22"/>
      <c r="GE582" s="22"/>
      <c r="GF582" s="22"/>
      <c r="GG582" s="22"/>
      <c r="GH582" s="22"/>
      <c r="GI582" s="22"/>
      <c r="GJ582" s="22"/>
      <c r="GK582" s="22"/>
      <c r="GL582" s="22"/>
      <c r="GM582" s="22"/>
      <c r="GN582" s="22"/>
      <c r="GO582" s="22"/>
      <c r="GP582" s="22"/>
      <c r="GQ582" s="22"/>
      <c r="GR582" s="22"/>
      <c r="GS582" s="22"/>
      <c r="GT582" s="22"/>
      <c r="GU582" s="22"/>
      <c r="GV582" s="22"/>
      <c r="GW582" s="22"/>
      <c r="GX582" s="22"/>
      <c r="GY582" s="22"/>
      <c r="GZ582" s="22"/>
      <c r="HA582" s="22"/>
    </row>
    <row r="583" spans="1:209" ht="12.75">
      <c r="A583" s="22"/>
      <c r="B583" s="22"/>
      <c r="C583" s="22"/>
      <c r="D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  <c r="DS583" s="22"/>
      <c r="DT583" s="22"/>
      <c r="DU583" s="22"/>
      <c r="DV583" s="22"/>
      <c r="DW583" s="22"/>
      <c r="DX583" s="22"/>
      <c r="DY583" s="22"/>
      <c r="DZ583" s="22"/>
      <c r="EA583" s="22"/>
      <c r="EB583" s="22"/>
      <c r="EC583" s="22"/>
      <c r="ED583" s="22"/>
      <c r="EE583" s="22"/>
      <c r="EF583" s="22"/>
      <c r="EG583" s="22"/>
      <c r="EH583" s="22"/>
      <c r="EI583" s="22"/>
      <c r="EJ583" s="22"/>
      <c r="EK583" s="22"/>
      <c r="EL583" s="22"/>
      <c r="EM583" s="22"/>
      <c r="EN583" s="22"/>
      <c r="EO583" s="22"/>
      <c r="EP583" s="22"/>
      <c r="EQ583" s="22"/>
      <c r="ER583" s="22"/>
      <c r="ES583" s="22"/>
      <c r="ET583" s="22"/>
      <c r="EU583" s="22"/>
      <c r="EV583" s="22"/>
      <c r="EW583" s="22"/>
      <c r="EX583" s="22"/>
      <c r="EY583" s="22"/>
      <c r="EZ583" s="22"/>
      <c r="FA583" s="22"/>
      <c r="FB583" s="22"/>
      <c r="FC583" s="22"/>
      <c r="FD583" s="22"/>
      <c r="FE583" s="22"/>
      <c r="FF583" s="22"/>
      <c r="FG583" s="22"/>
      <c r="FH583" s="22"/>
      <c r="FI583" s="22"/>
      <c r="FJ583" s="22"/>
      <c r="FK583" s="22"/>
      <c r="FL583" s="22"/>
      <c r="FM583" s="22"/>
      <c r="FN583" s="22"/>
      <c r="FO583" s="22"/>
      <c r="FP583" s="22"/>
      <c r="FQ583" s="22"/>
      <c r="FR583" s="22"/>
      <c r="FS583" s="22"/>
      <c r="FT583" s="22"/>
      <c r="FU583" s="22"/>
      <c r="FV583" s="22"/>
      <c r="FW583" s="22"/>
      <c r="FX583" s="22"/>
      <c r="FY583" s="22"/>
      <c r="FZ583" s="22"/>
      <c r="GA583" s="22"/>
      <c r="GB583" s="22"/>
      <c r="GC583" s="22"/>
      <c r="GD583" s="22"/>
      <c r="GE583" s="22"/>
      <c r="GF583" s="22"/>
      <c r="GG583" s="22"/>
      <c r="GH583" s="22"/>
      <c r="GI583" s="22"/>
      <c r="GJ583" s="22"/>
      <c r="GK583" s="22"/>
      <c r="GL583" s="22"/>
      <c r="GM583" s="22"/>
      <c r="GN583" s="22"/>
      <c r="GO583" s="22"/>
      <c r="GP583" s="22"/>
      <c r="GQ583" s="22"/>
      <c r="GR583" s="22"/>
      <c r="GS583" s="22"/>
      <c r="GT583" s="22"/>
      <c r="GU583" s="22"/>
      <c r="GV583" s="22"/>
      <c r="GW583" s="22"/>
      <c r="GX583" s="22"/>
      <c r="GY583" s="22"/>
      <c r="GZ583" s="22"/>
      <c r="HA583" s="22"/>
    </row>
    <row r="584" spans="1:209" ht="12.75">
      <c r="A584" s="22"/>
      <c r="B584" s="22"/>
      <c r="C584" s="22"/>
      <c r="D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  <c r="EC584" s="22"/>
      <c r="ED584" s="22"/>
      <c r="EE584" s="22"/>
      <c r="EF584" s="22"/>
      <c r="EG584" s="22"/>
      <c r="EH584" s="22"/>
      <c r="EI584" s="22"/>
      <c r="EJ584" s="22"/>
      <c r="EK584" s="22"/>
      <c r="EL584" s="22"/>
      <c r="EM584" s="22"/>
      <c r="EN584" s="22"/>
      <c r="EO584" s="22"/>
      <c r="EP584" s="22"/>
      <c r="EQ584" s="22"/>
      <c r="ER584" s="22"/>
      <c r="ES584" s="22"/>
      <c r="ET584" s="22"/>
      <c r="EU584" s="22"/>
      <c r="EV584" s="22"/>
      <c r="EW584" s="22"/>
      <c r="EX584" s="22"/>
      <c r="EY584" s="22"/>
      <c r="EZ584" s="22"/>
      <c r="FA584" s="22"/>
      <c r="FB584" s="22"/>
      <c r="FC584" s="22"/>
      <c r="FD584" s="22"/>
      <c r="FE584" s="22"/>
      <c r="FF584" s="22"/>
      <c r="FG584" s="22"/>
      <c r="FH584" s="22"/>
      <c r="FI584" s="22"/>
      <c r="FJ584" s="22"/>
      <c r="FK584" s="22"/>
      <c r="FL584" s="22"/>
      <c r="FM584" s="22"/>
      <c r="FN584" s="22"/>
      <c r="FO584" s="22"/>
      <c r="FP584" s="22"/>
      <c r="FQ584" s="22"/>
      <c r="FR584" s="22"/>
      <c r="FS584" s="22"/>
      <c r="FT584" s="22"/>
      <c r="FU584" s="22"/>
      <c r="FV584" s="22"/>
      <c r="FW584" s="22"/>
      <c r="FX584" s="22"/>
      <c r="FY584" s="22"/>
      <c r="FZ584" s="22"/>
      <c r="GA584" s="22"/>
      <c r="GB584" s="22"/>
      <c r="GC584" s="22"/>
      <c r="GD584" s="22"/>
      <c r="GE584" s="22"/>
      <c r="GF584" s="22"/>
      <c r="GG584" s="22"/>
      <c r="GH584" s="22"/>
      <c r="GI584" s="22"/>
      <c r="GJ584" s="22"/>
      <c r="GK584" s="22"/>
      <c r="GL584" s="22"/>
      <c r="GM584" s="22"/>
      <c r="GN584" s="22"/>
      <c r="GO584" s="22"/>
      <c r="GP584" s="22"/>
      <c r="GQ584" s="22"/>
      <c r="GR584" s="22"/>
      <c r="GS584" s="22"/>
      <c r="GT584" s="22"/>
      <c r="GU584" s="22"/>
      <c r="GV584" s="22"/>
      <c r="GW584" s="22"/>
      <c r="GX584" s="22"/>
      <c r="GY584" s="22"/>
      <c r="GZ584" s="22"/>
      <c r="HA584" s="22"/>
    </row>
    <row r="585" spans="1:209" ht="12.75">
      <c r="A585" s="22"/>
      <c r="B585" s="22"/>
      <c r="C585" s="22"/>
      <c r="D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  <c r="DS585" s="22"/>
      <c r="DT585" s="22"/>
      <c r="DU585" s="22"/>
      <c r="DV585" s="22"/>
      <c r="DW585" s="22"/>
      <c r="DX585" s="22"/>
      <c r="DY585" s="22"/>
      <c r="DZ585" s="22"/>
      <c r="EA585" s="22"/>
      <c r="EB585" s="22"/>
      <c r="EC585" s="22"/>
      <c r="ED585" s="22"/>
      <c r="EE585" s="22"/>
      <c r="EF585" s="22"/>
      <c r="EG585" s="22"/>
      <c r="EH585" s="22"/>
      <c r="EI585" s="22"/>
      <c r="EJ585" s="22"/>
      <c r="EK585" s="22"/>
      <c r="EL585" s="22"/>
      <c r="EM585" s="22"/>
      <c r="EN585" s="22"/>
      <c r="EO585" s="22"/>
      <c r="EP585" s="22"/>
      <c r="EQ585" s="22"/>
      <c r="ER585" s="22"/>
      <c r="ES585" s="22"/>
      <c r="ET585" s="22"/>
      <c r="EU585" s="22"/>
      <c r="EV585" s="22"/>
      <c r="EW585" s="22"/>
      <c r="EX585" s="22"/>
      <c r="EY585" s="22"/>
      <c r="EZ585" s="22"/>
      <c r="FA585" s="22"/>
      <c r="FB585" s="22"/>
      <c r="FC585" s="22"/>
      <c r="FD585" s="22"/>
      <c r="FE585" s="22"/>
      <c r="FF585" s="22"/>
      <c r="FG585" s="22"/>
      <c r="FH585" s="22"/>
      <c r="FI585" s="22"/>
      <c r="FJ585" s="22"/>
      <c r="FK585" s="22"/>
      <c r="FL585" s="22"/>
      <c r="FM585" s="22"/>
      <c r="FN585" s="22"/>
      <c r="FO585" s="22"/>
      <c r="FP585" s="22"/>
      <c r="FQ585" s="22"/>
      <c r="FR585" s="22"/>
      <c r="FS585" s="22"/>
      <c r="FT585" s="22"/>
      <c r="FU585" s="22"/>
      <c r="FV585" s="22"/>
      <c r="FW585" s="22"/>
      <c r="FX585" s="22"/>
      <c r="FY585" s="22"/>
      <c r="FZ585" s="22"/>
      <c r="GA585" s="22"/>
      <c r="GB585" s="22"/>
      <c r="GC585" s="22"/>
      <c r="GD585" s="22"/>
      <c r="GE585" s="22"/>
      <c r="GF585" s="22"/>
      <c r="GG585" s="22"/>
      <c r="GH585" s="22"/>
      <c r="GI585" s="22"/>
      <c r="GJ585" s="22"/>
      <c r="GK585" s="22"/>
      <c r="GL585" s="22"/>
      <c r="GM585" s="22"/>
      <c r="GN585" s="22"/>
      <c r="GO585" s="22"/>
      <c r="GP585" s="22"/>
      <c r="GQ585" s="22"/>
      <c r="GR585" s="22"/>
      <c r="GS585" s="22"/>
      <c r="GT585" s="22"/>
      <c r="GU585" s="22"/>
      <c r="GV585" s="22"/>
      <c r="GW585" s="22"/>
      <c r="GX585" s="22"/>
      <c r="GY585" s="22"/>
      <c r="GZ585" s="22"/>
      <c r="HA585" s="22"/>
    </row>
    <row r="586" spans="1:209" ht="12.75">
      <c r="A586" s="22"/>
      <c r="B586" s="22"/>
      <c r="C586" s="22"/>
      <c r="D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  <c r="DS586" s="22"/>
      <c r="DT586" s="22"/>
      <c r="DU586" s="22"/>
      <c r="DV586" s="22"/>
      <c r="DW586" s="22"/>
      <c r="DX586" s="22"/>
      <c r="DY586" s="22"/>
      <c r="DZ586" s="22"/>
      <c r="EA586" s="22"/>
      <c r="EB586" s="22"/>
      <c r="EC586" s="22"/>
      <c r="ED586" s="22"/>
      <c r="EE586" s="22"/>
      <c r="EF586" s="22"/>
      <c r="EG586" s="22"/>
      <c r="EH586" s="22"/>
      <c r="EI586" s="22"/>
      <c r="EJ586" s="22"/>
      <c r="EK586" s="22"/>
      <c r="EL586" s="22"/>
      <c r="EM586" s="22"/>
      <c r="EN586" s="22"/>
      <c r="EO586" s="22"/>
      <c r="EP586" s="22"/>
      <c r="EQ586" s="22"/>
      <c r="ER586" s="22"/>
      <c r="ES586" s="22"/>
      <c r="ET586" s="22"/>
      <c r="EU586" s="22"/>
      <c r="EV586" s="22"/>
      <c r="EW586" s="22"/>
      <c r="EX586" s="22"/>
      <c r="EY586" s="22"/>
      <c r="EZ586" s="22"/>
      <c r="FA586" s="22"/>
      <c r="FB586" s="22"/>
      <c r="FC586" s="22"/>
      <c r="FD586" s="22"/>
      <c r="FE586" s="22"/>
      <c r="FF586" s="22"/>
      <c r="FG586" s="22"/>
      <c r="FH586" s="22"/>
      <c r="FI586" s="22"/>
      <c r="FJ586" s="22"/>
      <c r="FK586" s="22"/>
      <c r="FL586" s="22"/>
      <c r="FM586" s="22"/>
      <c r="FN586" s="22"/>
      <c r="FO586" s="22"/>
      <c r="FP586" s="22"/>
      <c r="FQ586" s="22"/>
      <c r="FR586" s="22"/>
      <c r="FS586" s="22"/>
      <c r="FT586" s="22"/>
      <c r="FU586" s="22"/>
      <c r="FV586" s="22"/>
      <c r="FW586" s="22"/>
      <c r="FX586" s="22"/>
      <c r="FY586" s="22"/>
      <c r="FZ586" s="22"/>
      <c r="GA586" s="22"/>
      <c r="GB586" s="22"/>
      <c r="GC586" s="22"/>
      <c r="GD586" s="22"/>
      <c r="GE586" s="22"/>
      <c r="GF586" s="22"/>
      <c r="GG586" s="22"/>
      <c r="GH586" s="22"/>
      <c r="GI586" s="22"/>
      <c r="GJ586" s="22"/>
      <c r="GK586" s="22"/>
      <c r="GL586" s="22"/>
      <c r="GM586" s="22"/>
      <c r="GN586" s="22"/>
      <c r="GO586" s="22"/>
      <c r="GP586" s="22"/>
      <c r="GQ586" s="22"/>
      <c r="GR586" s="22"/>
      <c r="GS586" s="22"/>
      <c r="GT586" s="22"/>
      <c r="GU586" s="22"/>
      <c r="GV586" s="22"/>
      <c r="GW586" s="22"/>
      <c r="GX586" s="22"/>
      <c r="GY586" s="22"/>
      <c r="GZ586" s="22"/>
      <c r="HA586" s="22"/>
    </row>
    <row r="587" spans="1:209" ht="12.75">
      <c r="A587" s="22"/>
      <c r="B587" s="22"/>
      <c r="C587" s="22"/>
      <c r="D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  <c r="DS587" s="22"/>
      <c r="DT587" s="22"/>
      <c r="DU587" s="22"/>
      <c r="DV587" s="22"/>
      <c r="DW587" s="22"/>
      <c r="DX587" s="22"/>
      <c r="DY587" s="22"/>
      <c r="DZ587" s="22"/>
      <c r="EA587" s="22"/>
      <c r="EB587" s="22"/>
      <c r="EC587" s="22"/>
      <c r="ED587" s="22"/>
      <c r="EE587" s="22"/>
      <c r="EF587" s="22"/>
      <c r="EG587" s="22"/>
      <c r="EH587" s="22"/>
      <c r="EI587" s="22"/>
      <c r="EJ587" s="22"/>
      <c r="EK587" s="22"/>
      <c r="EL587" s="22"/>
      <c r="EM587" s="22"/>
      <c r="EN587" s="22"/>
      <c r="EO587" s="22"/>
      <c r="EP587" s="22"/>
      <c r="EQ587" s="22"/>
      <c r="ER587" s="22"/>
      <c r="ES587" s="22"/>
      <c r="ET587" s="22"/>
      <c r="EU587" s="22"/>
      <c r="EV587" s="22"/>
      <c r="EW587" s="22"/>
      <c r="EX587" s="22"/>
      <c r="EY587" s="22"/>
      <c r="EZ587" s="22"/>
      <c r="FA587" s="22"/>
      <c r="FB587" s="22"/>
      <c r="FC587" s="22"/>
      <c r="FD587" s="22"/>
      <c r="FE587" s="22"/>
      <c r="FF587" s="22"/>
      <c r="FG587" s="22"/>
      <c r="FH587" s="22"/>
      <c r="FI587" s="22"/>
      <c r="FJ587" s="22"/>
      <c r="FK587" s="22"/>
      <c r="FL587" s="22"/>
      <c r="FM587" s="22"/>
      <c r="FN587" s="22"/>
      <c r="FO587" s="22"/>
      <c r="FP587" s="22"/>
      <c r="FQ587" s="22"/>
      <c r="FR587" s="22"/>
      <c r="FS587" s="22"/>
      <c r="FT587" s="22"/>
      <c r="FU587" s="22"/>
      <c r="FV587" s="22"/>
      <c r="FW587" s="22"/>
      <c r="FX587" s="22"/>
      <c r="FY587" s="22"/>
      <c r="FZ587" s="22"/>
      <c r="GA587" s="22"/>
      <c r="GB587" s="22"/>
      <c r="GC587" s="22"/>
      <c r="GD587" s="22"/>
      <c r="GE587" s="22"/>
      <c r="GF587" s="22"/>
      <c r="GG587" s="22"/>
      <c r="GH587" s="22"/>
      <c r="GI587" s="22"/>
      <c r="GJ587" s="22"/>
      <c r="GK587" s="22"/>
      <c r="GL587" s="22"/>
      <c r="GM587" s="22"/>
      <c r="GN587" s="22"/>
      <c r="GO587" s="22"/>
      <c r="GP587" s="22"/>
      <c r="GQ587" s="22"/>
      <c r="GR587" s="22"/>
      <c r="GS587" s="22"/>
      <c r="GT587" s="22"/>
      <c r="GU587" s="22"/>
      <c r="GV587" s="22"/>
      <c r="GW587" s="22"/>
      <c r="GX587" s="22"/>
      <c r="GY587" s="22"/>
      <c r="GZ587" s="22"/>
      <c r="HA587" s="22"/>
    </row>
    <row r="588" spans="1:209" ht="12.75">
      <c r="A588" s="22"/>
      <c r="B588" s="22"/>
      <c r="C588" s="22"/>
      <c r="D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  <c r="DS588" s="22"/>
      <c r="DT588" s="22"/>
      <c r="DU588" s="22"/>
      <c r="DV588" s="22"/>
      <c r="DW588" s="22"/>
      <c r="DX588" s="22"/>
      <c r="DY588" s="22"/>
      <c r="DZ588" s="22"/>
      <c r="EA588" s="22"/>
      <c r="EB588" s="22"/>
      <c r="EC588" s="22"/>
      <c r="ED588" s="22"/>
      <c r="EE588" s="22"/>
      <c r="EF588" s="22"/>
      <c r="EG588" s="22"/>
      <c r="EH588" s="22"/>
      <c r="EI588" s="22"/>
      <c r="EJ588" s="22"/>
      <c r="EK588" s="22"/>
      <c r="EL588" s="22"/>
      <c r="EM588" s="22"/>
      <c r="EN588" s="22"/>
      <c r="EO588" s="22"/>
      <c r="EP588" s="22"/>
      <c r="EQ588" s="22"/>
      <c r="ER588" s="22"/>
      <c r="ES588" s="22"/>
      <c r="ET588" s="22"/>
      <c r="EU588" s="22"/>
      <c r="EV588" s="22"/>
      <c r="EW588" s="22"/>
      <c r="EX588" s="22"/>
      <c r="EY588" s="22"/>
      <c r="EZ588" s="22"/>
      <c r="FA588" s="22"/>
      <c r="FB588" s="22"/>
      <c r="FC588" s="22"/>
      <c r="FD588" s="22"/>
      <c r="FE588" s="22"/>
      <c r="FF588" s="22"/>
      <c r="FG588" s="22"/>
      <c r="FH588" s="22"/>
      <c r="FI588" s="22"/>
      <c r="FJ588" s="22"/>
      <c r="FK588" s="22"/>
      <c r="FL588" s="22"/>
      <c r="FM588" s="22"/>
      <c r="FN588" s="22"/>
      <c r="FO588" s="22"/>
      <c r="FP588" s="22"/>
      <c r="FQ588" s="22"/>
      <c r="FR588" s="22"/>
      <c r="FS588" s="22"/>
      <c r="FT588" s="22"/>
      <c r="FU588" s="22"/>
      <c r="FV588" s="22"/>
      <c r="FW588" s="22"/>
      <c r="FX588" s="22"/>
      <c r="FY588" s="22"/>
      <c r="FZ588" s="22"/>
      <c r="GA588" s="22"/>
      <c r="GB588" s="22"/>
      <c r="GC588" s="22"/>
      <c r="GD588" s="22"/>
      <c r="GE588" s="22"/>
      <c r="GF588" s="22"/>
      <c r="GG588" s="22"/>
      <c r="GH588" s="22"/>
      <c r="GI588" s="22"/>
      <c r="GJ588" s="22"/>
      <c r="GK588" s="22"/>
      <c r="GL588" s="22"/>
      <c r="GM588" s="22"/>
      <c r="GN588" s="22"/>
      <c r="GO588" s="22"/>
      <c r="GP588" s="22"/>
      <c r="GQ588" s="22"/>
      <c r="GR588" s="22"/>
      <c r="GS588" s="22"/>
      <c r="GT588" s="22"/>
      <c r="GU588" s="22"/>
      <c r="GV588" s="22"/>
      <c r="GW588" s="22"/>
      <c r="GX588" s="22"/>
      <c r="GY588" s="22"/>
      <c r="GZ588" s="22"/>
      <c r="HA588" s="22"/>
    </row>
    <row r="589" spans="1:209" ht="12.75">
      <c r="A589" s="22"/>
      <c r="B589" s="22"/>
      <c r="C589" s="22"/>
      <c r="D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  <c r="EC589" s="22"/>
      <c r="ED589" s="22"/>
      <c r="EE589" s="22"/>
      <c r="EF589" s="22"/>
      <c r="EG589" s="22"/>
      <c r="EH589" s="22"/>
      <c r="EI589" s="22"/>
      <c r="EJ589" s="22"/>
      <c r="EK589" s="22"/>
      <c r="EL589" s="22"/>
      <c r="EM589" s="22"/>
      <c r="EN589" s="22"/>
      <c r="EO589" s="22"/>
      <c r="EP589" s="22"/>
      <c r="EQ589" s="22"/>
      <c r="ER589" s="22"/>
      <c r="ES589" s="22"/>
      <c r="ET589" s="22"/>
      <c r="EU589" s="22"/>
      <c r="EV589" s="22"/>
      <c r="EW589" s="22"/>
      <c r="EX589" s="22"/>
      <c r="EY589" s="22"/>
      <c r="EZ589" s="22"/>
      <c r="FA589" s="22"/>
      <c r="FB589" s="22"/>
      <c r="FC589" s="22"/>
      <c r="FD589" s="22"/>
      <c r="FE589" s="22"/>
      <c r="FF589" s="22"/>
      <c r="FG589" s="22"/>
      <c r="FH589" s="22"/>
      <c r="FI589" s="22"/>
      <c r="FJ589" s="22"/>
      <c r="FK589" s="22"/>
      <c r="FL589" s="22"/>
      <c r="FM589" s="22"/>
      <c r="FN589" s="22"/>
      <c r="FO589" s="22"/>
      <c r="FP589" s="22"/>
      <c r="FQ589" s="22"/>
      <c r="FR589" s="22"/>
      <c r="FS589" s="22"/>
      <c r="FT589" s="22"/>
      <c r="FU589" s="22"/>
      <c r="FV589" s="22"/>
      <c r="FW589" s="22"/>
      <c r="FX589" s="22"/>
      <c r="FY589" s="22"/>
      <c r="FZ589" s="22"/>
      <c r="GA589" s="22"/>
      <c r="GB589" s="22"/>
      <c r="GC589" s="22"/>
      <c r="GD589" s="22"/>
      <c r="GE589" s="22"/>
      <c r="GF589" s="22"/>
      <c r="GG589" s="22"/>
      <c r="GH589" s="22"/>
      <c r="GI589" s="22"/>
      <c r="GJ589" s="22"/>
      <c r="GK589" s="22"/>
      <c r="GL589" s="22"/>
      <c r="GM589" s="22"/>
      <c r="GN589" s="22"/>
      <c r="GO589" s="22"/>
      <c r="GP589" s="22"/>
      <c r="GQ589" s="22"/>
      <c r="GR589" s="22"/>
      <c r="GS589" s="22"/>
      <c r="GT589" s="22"/>
      <c r="GU589" s="22"/>
      <c r="GV589" s="22"/>
      <c r="GW589" s="22"/>
      <c r="GX589" s="22"/>
      <c r="GY589" s="22"/>
      <c r="GZ589" s="22"/>
      <c r="HA589" s="22"/>
    </row>
    <row r="590" spans="1:209" ht="12.75">
      <c r="A590" s="22"/>
      <c r="B590" s="22"/>
      <c r="C590" s="22"/>
      <c r="D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  <c r="DS590" s="22"/>
      <c r="DT590" s="22"/>
      <c r="DU590" s="22"/>
      <c r="DV590" s="22"/>
      <c r="DW590" s="22"/>
      <c r="DX590" s="22"/>
      <c r="DY590" s="22"/>
      <c r="DZ590" s="22"/>
      <c r="EA590" s="22"/>
      <c r="EB590" s="22"/>
      <c r="EC590" s="22"/>
      <c r="ED590" s="22"/>
      <c r="EE590" s="22"/>
      <c r="EF590" s="22"/>
      <c r="EG590" s="22"/>
      <c r="EH590" s="22"/>
      <c r="EI590" s="22"/>
      <c r="EJ590" s="22"/>
      <c r="EK590" s="22"/>
      <c r="EL590" s="22"/>
      <c r="EM590" s="22"/>
      <c r="EN590" s="22"/>
      <c r="EO590" s="22"/>
      <c r="EP590" s="22"/>
      <c r="EQ590" s="22"/>
      <c r="ER590" s="22"/>
      <c r="ES590" s="22"/>
      <c r="ET590" s="22"/>
      <c r="EU590" s="22"/>
      <c r="EV590" s="22"/>
      <c r="EW590" s="22"/>
      <c r="EX590" s="22"/>
      <c r="EY590" s="22"/>
      <c r="EZ590" s="22"/>
      <c r="FA590" s="22"/>
      <c r="FB590" s="22"/>
      <c r="FC590" s="22"/>
      <c r="FD590" s="22"/>
      <c r="FE590" s="22"/>
      <c r="FF590" s="22"/>
      <c r="FG590" s="22"/>
      <c r="FH590" s="22"/>
      <c r="FI590" s="22"/>
      <c r="FJ590" s="22"/>
      <c r="FK590" s="22"/>
      <c r="FL590" s="22"/>
      <c r="FM590" s="22"/>
      <c r="FN590" s="22"/>
      <c r="FO590" s="22"/>
      <c r="FP590" s="22"/>
      <c r="FQ590" s="22"/>
      <c r="FR590" s="22"/>
      <c r="FS590" s="22"/>
      <c r="FT590" s="22"/>
      <c r="FU590" s="22"/>
      <c r="FV590" s="22"/>
      <c r="FW590" s="22"/>
      <c r="FX590" s="22"/>
      <c r="FY590" s="22"/>
      <c r="FZ590" s="22"/>
      <c r="GA590" s="22"/>
      <c r="GB590" s="22"/>
      <c r="GC590" s="22"/>
      <c r="GD590" s="22"/>
      <c r="GE590" s="22"/>
      <c r="GF590" s="22"/>
      <c r="GG590" s="22"/>
      <c r="GH590" s="22"/>
      <c r="GI590" s="22"/>
      <c r="GJ590" s="22"/>
      <c r="GK590" s="22"/>
      <c r="GL590" s="22"/>
      <c r="GM590" s="22"/>
      <c r="GN590" s="22"/>
      <c r="GO590" s="22"/>
      <c r="GP590" s="22"/>
      <c r="GQ590" s="22"/>
      <c r="GR590" s="22"/>
      <c r="GS590" s="22"/>
      <c r="GT590" s="22"/>
      <c r="GU590" s="22"/>
      <c r="GV590" s="22"/>
      <c r="GW590" s="22"/>
      <c r="GX590" s="22"/>
      <c r="GY590" s="22"/>
      <c r="GZ590" s="22"/>
      <c r="HA590" s="22"/>
    </row>
    <row r="591" spans="1:209" ht="12.75">
      <c r="A591" s="22"/>
      <c r="B591" s="22"/>
      <c r="C591" s="22"/>
      <c r="D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  <c r="DS591" s="22"/>
      <c r="DT591" s="22"/>
      <c r="DU591" s="22"/>
      <c r="DV591" s="22"/>
      <c r="DW591" s="22"/>
      <c r="DX591" s="22"/>
      <c r="DY591" s="22"/>
      <c r="DZ591" s="22"/>
      <c r="EA591" s="22"/>
      <c r="EB591" s="22"/>
      <c r="EC591" s="22"/>
      <c r="ED591" s="22"/>
      <c r="EE591" s="22"/>
      <c r="EF591" s="22"/>
      <c r="EG591" s="22"/>
      <c r="EH591" s="22"/>
      <c r="EI591" s="22"/>
      <c r="EJ591" s="22"/>
      <c r="EK591" s="22"/>
      <c r="EL591" s="22"/>
      <c r="EM591" s="22"/>
      <c r="EN591" s="22"/>
      <c r="EO591" s="22"/>
      <c r="EP591" s="22"/>
      <c r="EQ591" s="22"/>
      <c r="ER591" s="22"/>
      <c r="ES591" s="22"/>
      <c r="ET591" s="22"/>
      <c r="EU591" s="22"/>
      <c r="EV591" s="22"/>
      <c r="EW591" s="22"/>
      <c r="EX591" s="22"/>
      <c r="EY591" s="22"/>
      <c r="EZ591" s="22"/>
      <c r="FA591" s="22"/>
      <c r="FB591" s="22"/>
      <c r="FC591" s="22"/>
      <c r="FD591" s="22"/>
      <c r="FE591" s="22"/>
      <c r="FF591" s="22"/>
      <c r="FG591" s="22"/>
      <c r="FH591" s="22"/>
      <c r="FI591" s="22"/>
      <c r="FJ591" s="22"/>
      <c r="FK591" s="22"/>
      <c r="FL591" s="22"/>
      <c r="FM591" s="22"/>
      <c r="FN591" s="22"/>
      <c r="FO591" s="22"/>
      <c r="FP591" s="22"/>
      <c r="FQ591" s="22"/>
      <c r="FR591" s="22"/>
      <c r="FS591" s="22"/>
      <c r="FT591" s="22"/>
      <c r="FU591" s="22"/>
      <c r="FV591" s="22"/>
      <c r="FW591" s="22"/>
      <c r="FX591" s="22"/>
      <c r="FY591" s="22"/>
      <c r="FZ591" s="22"/>
      <c r="GA591" s="22"/>
      <c r="GB591" s="22"/>
      <c r="GC591" s="22"/>
      <c r="GD591" s="22"/>
      <c r="GE591" s="22"/>
      <c r="GF591" s="22"/>
      <c r="GG591" s="22"/>
      <c r="GH591" s="22"/>
      <c r="GI591" s="22"/>
      <c r="GJ591" s="22"/>
      <c r="GK591" s="22"/>
      <c r="GL591" s="22"/>
      <c r="GM591" s="22"/>
      <c r="GN591" s="22"/>
      <c r="GO591" s="22"/>
      <c r="GP591" s="22"/>
      <c r="GQ591" s="22"/>
      <c r="GR591" s="22"/>
      <c r="GS591" s="22"/>
      <c r="GT591" s="22"/>
      <c r="GU591" s="22"/>
      <c r="GV591" s="22"/>
      <c r="GW591" s="22"/>
      <c r="GX591" s="22"/>
      <c r="GY591" s="22"/>
      <c r="GZ591" s="22"/>
      <c r="HA591" s="22"/>
    </row>
    <row r="592" spans="1:209" ht="12.75">
      <c r="A592" s="22"/>
      <c r="B592" s="22"/>
      <c r="C592" s="22"/>
      <c r="D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  <c r="DS592" s="22"/>
      <c r="DT592" s="22"/>
      <c r="DU592" s="22"/>
      <c r="DV592" s="22"/>
      <c r="DW592" s="22"/>
      <c r="DX592" s="22"/>
      <c r="DY592" s="22"/>
      <c r="DZ592" s="22"/>
      <c r="EA592" s="22"/>
      <c r="EB592" s="22"/>
      <c r="EC592" s="22"/>
      <c r="ED592" s="22"/>
      <c r="EE592" s="22"/>
      <c r="EF592" s="22"/>
      <c r="EG592" s="22"/>
      <c r="EH592" s="22"/>
      <c r="EI592" s="22"/>
      <c r="EJ592" s="22"/>
      <c r="EK592" s="22"/>
      <c r="EL592" s="22"/>
      <c r="EM592" s="22"/>
      <c r="EN592" s="22"/>
      <c r="EO592" s="22"/>
      <c r="EP592" s="22"/>
      <c r="EQ592" s="22"/>
      <c r="ER592" s="22"/>
      <c r="ES592" s="22"/>
      <c r="ET592" s="22"/>
      <c r="EU592" s="22"/>
      <c r="EV592" s="22"/>
      <c r="EW592" s="22"/>
      <c r="EX592" s="22"/>
      <c r="EY592" s="22"/>
      <c r="EZ592" s="22"/>
      <c r="FA592" s="22"/>
      <c r="FB592" s="22"/>
      <c r="FC592" s="22"/>
      <c r="FD592" s="22"/>
      <c r="FE592" s="22"/>
      <c r="FF592" s="22"/>
      <c r="FG592" s="22"/>
      <c r="FH592" s="22"/>
      <c r="FI592" s="22"/>
      <c r="FJ592" s="22"/>
      <c r="FK592" s="22"/>
      <c r="FL592" s="22"/>
      <c r="FM592" s="22"/>
      <c r="FN592" s="22"/>
      <c r="FO592" s="22"/>
      <c r="FP592" s="22"/>
      <c r="FQ592" s="22"/>
      <c r="FR592" s="22"/>
      <c r="FS592" s="22"/>
      <c r="FT592" s="22"/>
      <c r="FU592" s="22"/>
      <c r="FV592" s="22"/>
      <c r="FW592" s="22"/>
      <c r="FX592" s="22"/>
      <c r="FY592" s="22"/>
      <c r="FZ592" s="22"/>
      <c r="GA592" s="22"/>
      <c r="GB592" s="22"/>
      <c r="GC592" s="22"/>
      <c r="GD592" s="22"/>
      <c r="GE592" s="22"/>
      <c r="GF592" s="22"/>
      <c r="GG592" s="22"/>
      <c r="GH592" s="22"/>
      <c r="GI592" s="22"/>
      <c r="GJ592" s="22"/>
      <c r="GK592" s="22"/>
      <c r="GL592" s="22"/>
      <c r="GM592" s="22"/>
      <c r="GN592" s="22"/>
      <c r="GO592" s="22"/>
      <c r="GP592" s="22"/>
      <c r="GQ592" s="22"/>
      <c r="GR592" s="22"/>
      <c r="GS592" s="22"/>
      <c r="GT592" s="22"/>
      <c r="GU592" s="22"/>
      <c r="GV592" s="22"/>
      <c r="GW592" s="22"/>
      <c r="GX592" s="22"/>
      <c r="GY592" s="22"/>
      <c r="GZ592" s="22"/>
      <c r="HA592" s="22"/>
    </row>
    <row r="593" spans="1:209" ht="12.75">
      <c r="A593" s="22"/>
      <c r="B593" s="22"/>
      <c r="C593" s="22"/>
      <c r="D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  <c r="DS593" s="22"/>
      <c r="DT593" s="22"/>
      <c r="DU593" s="22"/>
      <c r="DV593" s="22"/>
      <c r="DW593" s="22"/>
      <c r="DX593" s="22"/>
      <c r="DY593" s="22"/>
      <c r="DZ593" s="22"/>
      <c r="EA593" s="22"/>
      <c r="EB593" s="22"/>
      <c r="EC593" s="22"/>
      <c r="ED593" s="22"/>
      <c r="EE593" s="22"/>
      <c r="EF593" s="22"/>
      <c r="EG593" s="22"/>
      <c r="EH593" s="22"/>
      <c r="EI593" s="22"/>
      <c r="EJ593" s="22"/>
      <c r="EK593" s="22"/>
      <c r="EL593" s="22"/>
      <c r="EM593" s="22"/>
      <c r="EN593" s="22"/>
      <c r="EO593" s="22"/>
      <c r="EP593" s="22"/>
      <c r="EQ593" s="22"/>
      <c r="ER593" s="22"/>
      <c r="ES593" s="22"/>
      <c r="ET593" s="22"/>
      <c r="EU593" s="22"/>
      <c r="EV593" s="22"/>
      <c r="EW593" s="22"/>
      <c r="EX593" s="22"/>
      <c r="EY593" s="22"/>
      <c r="EZ593" s="22"/>
      <c r="FA593" s="22"/>
      <c r="FB593" s="22"/>
      <c r="FC593" s="22"/>
      <c r="FD593" s="22"/>
      <c r="FE593" s="22"/>
      <c r="FF593" s="22"/>
      <c r="FG593" s="22"/>
      <c r="FH593" s="22"/>
      <c r="FI593" s="22"/>
      <c r="FJ593" s="22"/>
      <c r="FK593" s="22"/>
      <c r="FL593" s="22"/>
      <c r="FM593" s="22"/>
      <c r="FN593" s="22"/>
      <c r="FO593" s="22"/>
      <c r="FP593" s="22"/>
      <c r="FQ593" s="22"/>
      <c r="FR593" s="22"/>
      <c r="FS593" s="22"/>
      <c r="FT593" s="22"/>
      <c r="FU593" s="22"/>
      <c r="FV593" s="22"/>
      <c r="FW593" s="22"/>
      <c r="FX593" s="22"/>
      <c r="FY593" s="22"/>
      <c r="FZ593" s="22"/>
      <c r="GA593" s="22"/>
      <c r="GB593" s="22"/>
      <c r="GC593" s="22"/>
      <c r="GD593" s="22"/>
      <c r="GE593" s="22"/>
      <c r="GF593" s="22"/>
      <c r="GG593" s="22"/>
      <c r="GH593" s="22"/>
      <c r="GI593" s="22"/>
      <c r="GJ593" s="22"/>
      <c r="GK593" s="22"/>
      <c r="GL593" s="22"/>
      <c r="GM593" s="22"/>
      <c r="GN593" s="22"/>
      <c r="GO593" s="22"/>
      <c r="GP593" s="22"/>
      <c r="GQ593" s="22"/>
      <c r="GR593" s="22"/>
      <c r="GS593" s="22"/>
      <c r="GT593" s="22"/>
      <c r="GU593" s="22"/>
      <c r="GV593" s="22"/>
      <c r="GW593" s="22"/>
      <c r="GX593" s="22"/>
      <c r="GY593" s="22"/>
      <c r="GZ593" s="22"/>
      <c r="HA593" s="22"/>
    </row>
    <row r="594" spans="1:209" ht="12.75">
      <c r="A594" s="22"/>
      <c r="B594" s="22"/>
      <c r="C594" s="22"/>
      <c r="D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  <c r="DS594" s="22"/>
      <c r="DT594" s="22"/>
      <c r="DU594" s="22"/>
      <c r="DV594" s="22"/>
      <c r="DW594" s="22"/>
      <c r="DX594" s="22"/>
      <c r="DY594" s="22"/>
      <c r="DZ594" s="22"/>
      <c r="EA594" s="22"/>
      <c r="EB594" s="22"/>
      <c r="EC594" s="22"/>
      <c r="ED594" s="22"/>
      <c r="EE594" s="22"/>
      <c r="EF594" s="22"/>
      <c r="EG594" s="22"/>
      <c r="EH594" s="22"/>
      <c r="EI594" s="22"/>
      <c r="EJ594" s="22"/>
      <c r="EK594" s="22"/>
      <c r="EL594" s="22"/>
      <c r="EM594" s="22"/>
      <c r="EN594" s="22"/>
      <c r="EO594" s="22"/>
      <c r="EP594" s="22"/>
      <c r="EQ594" s="22"/>
      <c r="ER594" s="22"/>
      <c r="ES594" s="22"/>
      <c r="ET594" s="22"/>
      <c r="EU594" s="22"/>
      <c r="EV594" s="22"/>
      <c r="EW594" s="22"/>
      <c r="EX594" s="22"/>
      <c r="EY594" s="22"/>
      <c r="EZ594" s="22"/>
      <c r="FA594" s="22"/>
      <c r="FB594" s="22"/>
      <c r="FC594" s="22"/>
      <c r="FD594" s="22"/>
      <c r="FE594" s="22"/>
      <c r="FF594" s="22"/>
      <c r="FG594" s="22"/>
      <c r="FH594" s="22"/>
      <c r="FI594" s="22"/>
      <c r="FJ594" s="22"/>
      <c r="FK594" s="22"/>
      <c r="FL594" s="22"/>
      <c r="FM594" s="22"/>
      <c r="FN594" s="22"/>
      <c r="FO594" s="22"/>
      <c r="FP594" s="22"/>
      <c r="FQ594" s="22"/>
      <c r="FR594" s="22"/>
      <c r="FS594" s="22"/>
      <c r="FT594" s="22"/>
      <c r="FU594" s="22"/>
      <c r="FV594" s="22"/>
      <c r="FW594" s="22"/>
      <c r="FX594" s="22"/>
      <c r="FY594" s="22"/>
      <c r="FZ594" s="22"/>
      <c r="GA594" s="22"/>
      <c r="GB594" s="22"/>
      <c r="GC594" s="22"/>
      <c r="GD594" s="22"/>
      <c r="GE594" s="22"/>
      <c r="GF594" s="22"/>
      <c r="GG594" s="22"/>
      <c r="GH594" s="22"/>
      <c r="GI594" s="22"/>
      <c r="GJ594" s="22"/>
      <c r="GK594" s="22"/>
      <c r="GL594" s="22"/>
      <c r="GM594" s="22"/>
      <c r="GN594" s="22"/>
      <c r="GO594" s="22"/>
      <c r="GP594" s="22"/>
      <c r="GQ594" s="22"/>
      <c r="GR594" s="22"/>
      <c r="GS594" s="22"/>
      <c r="GT594" s="22"/>
      <c r="GU594" s="22"/>
      <c r="GV594" s="22"/>
      <c r="GW594" s="22"/>
      <c r="GX594" s="22"/>
      <c r="GY594" s="22"/>
      <c r="GZ594" s="22"/>
      <c r="HA594" s="22"/>
    </row>
    <row r="595" spans="1:209" ht="12.75">
      <c r="A595" s="22"/>
      <c r="B595" s="22"/>
      <c r="C595" s="22"/>
      <c r="D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  <c r="DS595" s="22"/>
      <c r="DT595" s="22"/>
      <c r="DU595" s="22"/>
      <c r="DV595" s="22"/>
      <c r="DW595" s="22"/>
      <c r="DX595" s="22"/>
      <c r="DY595" s="22"/>
      <c r="DZ595" s="22"/>
      <c r="EA595" s="22"/>
      <c r="EB595" s="22"/>
      <c r="EC595" s="22"/>
      <c r="ED595" s="22"/>
      <c r="EE595" s="22"/>
      <c r="EF595" s="22"/>
      <c r="EG595" s="22"/>
      <c r="EH595" s="22"/>
      <c r="EI595" s="22"/>
      <c r="EJ595" s="22"/>
      <c r="EK595" s="22"/>
      <c r="EL595" s="22"/>
      <c r="EM595" s="22"/>
      <c r="EN595" s="22"/>
      <c r="EO595" s="22"/>
      <c r="EP595" s="22"/>
      <c r="EQ595" s="22"/>
      <c r="ER595" s="22"/>
      <c r="ES595" s="22"/>
      <c r="ET595" s="22"/>
      <c r="EU595" s="22"/>
      <c r="EV595" s="22"/>
      <c r="EW595" s="22"/>
      <c r="EX595" s="22"/>
      <c r="EY595" s="22"/>
      <c r="EZ595" s="22"/>
      <c r="FA595" s="22"/>
      <c r="FB595" s="22"/>
      <c r="FC595" s="22"/>
      <c r="FD595" s="22"/>
      <c r="FE595" s="22"/>
      <c r="FF595" s="22"/>
      <c r="FG595" s="22"/>
      <c r="FH595" s="22"/>
      <c r="FI595" s="22"/>
      <c r="FJ595" s="22"/>
      <c r="FK595" s="22"/>
      <c r="FL595" s="22"/>
      <c r="FM595" s="22"/>
      <c r="FN595" s="22"/>
      <c r="FO595" s="22"/>
      <c r="FP595" s="22"/>
      <c r="FQ595" s="22"/>
      <c r="FR595" s="22"/>
      <c r="FS595" s="22"/>
      <c r="FT595" s="22"/>
      <c r="FU595" s="22"/>
      <c r="FV595" s="22"/>
      <c r="FW595" s="22"/>
      <c r="FX595" s="22"/>
      <c r="FY595" s="22"/>
      <c r="FZ595" s="22"/>
      <c r="GA595" s="22"/>
      <c r="GB595" s="22"/>
      <c r="GC595" s="22"/>
      <c r="GD595" s="22"/>
      <c r="GE595" s="22"/>
      <c r="GF595" s="22"/>
      <c r="GG595" s="22"/>
      <c r="GH595" s="22"/>
      <c r="GI595" s="22"/>
      <c r="GJ595" s="22"/>
      <c r="GK595" s="22"/>
      <c r="GL595" s="22"/>
      <c r="GM595" s="22"/>
      <c r="GN595" s="22"/>
      <c r="GO595" s="22"/>
      <c r="GP595" s="22"/>
      <c r="GQ595" s="22"/>
      <c r="GR595" s="22"/>
      <c r="GS595" s="22"/>
      <c r="GT595" s="22"/>
      <c r="GU595" s="22"/>
      <c r="GV595" s="22"/>
      <c r="GW595" s="22"/>
      <c r="GX595" s="22"/>
      <c r="GY595" s="22"/>
      <c r="GZ595" s="22"/>
      <c r="HA595" s="22"/>
    </row>
    <row r="596" spans="1:209" ht="12.75">
      <c r="A596" s="22"/>
      <c r="B596" s="22"/>
      <c r="C596" s="22"/>
      <c r="D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  <c r="DS596" s="22"/>
      <c r="DT596" s="22"/>
      <c r="DU596" s="22"/>
      <c r="DV596" s="22"/>
      <c r="DW596" s="22"/>
      <c r="DX596" s="22"/>
      <c r="DY596" s="22"/>
      <c r="DZ596" s="22"/>
      <c r="EA596" s="22"/>
      <c r="EB596" s="22"/>
      <c r="EC596" s="22"/>
      <c r="ED596" s="22"/>
      <c r="EE596" s="22"/>
      <c r="EF596" s="22"/>
      <c r="EG596" s="22"/>
      <c r="EH596" s="22"/>
      <c r="EI596" s="22"/>
      <c r="EJ596" s="22"/>
      <c r="EK596" s="22"/>
      <c r="EL596" s="22"/>
      <c r="EM596" s="22"/>
      <c r="EN596" s="22"/>
      <c r="EO596" s="22"/>
      <c r="EP596" s="22"/>
      <c r="EQ596" s="22"/>
      <c r="ER596" s="22"/>
      <c r="ES596" s="22"/>
      <c r="ET596" s="22"/>
      <c r="EU596" s="22"/>
      <c r="EV596" s="22"/>
      <c r="EW596" s="22"/>
      <c r="EX596" s="22"/>
      <c r="EY596" s="22"/>
      <c r="EZ596" s="22"/>
      <c r="FA596" s="22"/>
      <c r="FB596" s="22"/>
      <c r="FC596" s="22"/>
      <c r="FD596" s="22"/>
      <c r="FE596" s="22"/>
      <c r="FF596" s="22"/>
      <c r="FG596" s="22"/>
      <c r="FH596" s="22"/>
      <c r="FI596" s="22"/>
      <c r="FJ596" s="22"/>
      <c r="FK596" s="22"/>
      <c r="FL596" s="22"/>
      <c r="FM596" s="22"/>
      <c r="FN596" s="22"/>
      <c r="FO596" s="22"/>
      <c r="FP596" s="22"/>
      <c r="FQ596" s="22"/>
      <c r="FR596" s="22"/>
      <c r="FS596" s="22"/>
      <c r="FT596" s="22"/>
      <c r="FU596" s="22"/>
      <c r="FV596" s="22"/>
      <c r="FW596" s="22"/>
      <c r="FX596" s="22"/>
      <c r="FY596" s="22"/>
      <c r="FZ596" s="22"/>
      <c r="GA596" s="22"/>
      <c r="GB596" s="22"/>
      <c r="GC596" s="22"/>
      <c r="GD596" s="22"/>
      <c r="GE596" s="22"/>
      <c r="GF596" s="22"/>
      <c r="GG596" s="22"/>
      <c r="GH596" s="22"/>
      <c r="GI596" s="22"/>
      <c r="GJ596" s="22"/>
      <c r="GK596" s="22"/>
      <c r="GL596" s="22"/>
      <c r="GM596" s="22"/>
      <c r="GN596" s="22"/>
      <c r="GO596" s="22"/>
      <c r="GP596" s="22"/>
      <c r="GQ596" s="22"/>
      <c r="GR596" s="22"/>
      <c r="GS596" s="22"/>
      <c r="GT596" s="22"/>
      <c r="GU596" s="22"/>
      <c r="GV596" s="22"/>
      <c r="GW596" s="22"/>
      <c r="GX596" s="22"/>
      <c r="GY596" s="22"/>
      <c r="GZ596" s="22"/>
      <c r="HA596" s="22"/>
    </row>
    <row r="597" spans="1:209" ht="12.75">
      <c r="A597" s="22"/>
      <c r="B597" s="22"/>
      <c r="C597" s="22"/>
      <c r="D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</row>
    <row r="598" spans="1:209" ht="12.75">
      <c r="A598" s="22"/>
      <c r="B598" s="22"/>
      <c r="C598" s="22"/>
      <c r="D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</row>
    <row r="599" spans="1:209" ht="12.75">
      <c r="A599" s="22"/>
      <c r="B599" s="22"/>
      <c r="C599" s="22"/>
      <c r="D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</row>
    <row r="600" spans="1:209" ht="12.75">
      <c r="A600" s="22"/>
      <c r="B600" s="22"/>
      <c r="C600" s="22"/>
      <c r="D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</row>
    <row r="601" spans="1:209" ht="12.75">
      <c r="A601" s="22"/>
      <c r="B601" s="22"/>
      <c r="C601" s="22"/>
      <c r="D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</row>
    <row r="602" spans="1:209" ht="12.75">
      <c r="A602" s="22"/>
      <c r="B602" s="22"/>
      <c r="C602" s="22"/>
      <c r="D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  <c r="DR602" s="22"/>
      <c r="DS602" s="22"/>
      <c r="DT602" s="22"/>
      <c r="DU602" s="22"/>
      <c r="DV602" s="22"/>
      <c r="DW602" s="22"/>
      <c r="DX602" s="22"/>
      <c r="DY602" s="22"/>
      <c r="DZ602" s="22"/>
      <c r="EA602" s="22"/>
      <c r="EB602" s="22"/>
      <c r="EC602" s="22"/>
      <c r="ED602" s="22"/>
      <c r="EE602" s="22"/>
      <c r="EF602" s="22"/>
      <c r="EG602" s="22"/>
      <c r="EH602" s="22"/>
      <c r="EI602" s="22"/>
      <c r="EJ602" s="22"/>
      <c r="EK602" s="22"/>
      <c r="EL602" s="22"/>
      <c r="EM602" s="22"/>
      <c r="EN602" s="22"/>
      <c r="EO602" s="22"/>
      <c r="EP602" s="22"/>
      <c r="EQ602" s="22"/>
      <c r="ER602" s="22"/>
      <c r="ES602" s="22"/>
      <c r="ET602" s="22"/>
      <c r="EU602" s="22"/>
      <c r="EV602" s="22"/>
      <c r="EW602" s="22"/>
      <c r="EX602" s="22"/>
      <c r="EY602" s="22"/>
      <c r="EZ602" s="22"/>
      <c r="FA602" s="22"/>
      <c r="FB602" s="22"/>
      <c r="FC602" s="22"/>
      <c r="FD602" s="22"/>
      <c r="FE602" s="22"/>
      <c r="FF602" s="22"/>
      <c r="FG602" s="22"/>
      <c r="FH602" s="22"/>
      <c r="FI602" s="22"/>
      <c r="FJ602" s="22"/>
      <c r="FK602" s="22"/>
      <c r="FL602" s="22"/>
      <c r="FM602" s="22"/>
      <c r="FN602" s="22"/>
      <c r="FO602" s="22"/>
      <c r="FP602" s="22"/>
      <c r="FQ602" s="22"/>
      <c r="FR602" s="22"/>
      <c r="FS602" s="22"/>
      <c r="FT602" s="22"/>
      <c r="FU602" s="22"/>
      <c r="FV602" s="22"/>
      <c r="FW602" s="22"/>
      <c r="FX602" s="22"/>
      <c r="FY602" s="22"/>
      <c r="FZ602" s="22"/>
      <c r="GA602" s="22"/>
      <c r="GB602" s="22"/>
      <c r="GC602" s="22"/>
      <c r="GD602" s="22"/>
      <c r="GE602" s="22"/>
      <c r="GF602" s="22"/>
      <c r="GG602" s="22"/>
      <c r="GH602" s="22"/>
      <c r="GI602" s="22"/>
      <c r="GJ602" s="22"/>
      <c r="GK602" s="22"/>
      <c r="GL602" s="22"/>
      <c r="GM602" s="22"/>
      <c r="GN602" s="22"/>
      <c r="GO602" s="22"/>
      <c r="GP602" s="22"/>
      <c r="GQ602" s="22"/>
      <c r="GR602" s="22"/>
      <c r="GS602" s="22"/>
      <c r="GT602" s="22"/>
      <c r="GU602" s="22"/>
      <c r="GV602" s="22"/>
      <c r="GW602" s="22"/>
      <c r="GX602" s="22"/>
      <c r="GY602" s="22"/>
      <c r="GZ602" s="22"/>
      <c r="HA602" s="22"/>
    </row>
    <row r="603" spans="1:209" ht="12.75">
      <c r="A603" s="22"/>
      <c r="B603" s="22"/>
      <c r="C603" s="22"/>
      <c r="D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  <c r="DQ603" s="22"/>
      <c r="DR603" s="22"/>
      <c r="DS603" s="22"/>
      <c r="DT603" s="22"/>
      <c r="DU603" s="22"/>
      <c r="DV603" s="22"/>
      <c r="DW603" s="22"/>
      <c r="DX603" s="22"/>
      <c r="DY603" s="22"/>
      <c r="DZ603" s="22"/>
      <c r="EA603" s="22"/>
      <c r="EB603" s="22"/>
      <c r="EC603" s="22"/>
      <c r="ED603" s="22"/>
      <c r="EE603" s="22"/>
      <c r="EF603" s="22"/>
      <c r="EG603" s="22"/>
      <c r="EH603" s="22"/>
      <c r="EI603" s="22"/>
      <c r="EJ603" s="22"/>
      <c r="EK603" s="22"/>
      <c r="EL603" s="22"/>
      <c r="EM603" s="22"/>
      <c r="EN603" s="22"/>
      <c r="EO603" s="22"/>
      <c r="EP603" s="22"/>
      <c r="EQ603" s="22"/>
      <c r="ER603" s="22"/>
      <c r="ES603" s="22"/>
      <c r="ET603" s="22"/>
      <c r="EU603" s="22"/>
      <c r="EV603" s="22"/>
      <c r="EW603" s="22"/>
      <c r="EX603" s="22"/>
      <c r="EY603" s="22"/>
      <c r="EZ603" s="22"/>
      <c r="FA603" s="22"/>
      <c r="FB603" s="22"/>
      <c r="FC603" s="22"/>
      <c r="FD603" s="22"/>
      <c r="FE603" s="22"/>
      <c r="FF603" s="22"/>
      <c r="FG603" s="22"/>
      <c r="FH603" s="22"/>
      <c r="FI603" s="22"/>
      <c r="FJ603" s="22"/>
      <c r="FK603" s="22"/>
      <c r="FL603" s="22"/>
      <c r="FM603" s="22"/>
      <c r="FN603" s="22"/>
      <c r="FO603" s="22"/>
      <c r="FP603" s="22"/>
      <c r="FQ603" s="22"/>
      <c r="FR603" s="22"/>
      <c r="FS603" s="22"/>
      <c r="FT603" s="22"/>
      <c r="FU603" s="22"/>
      <c r="FV603" s="22"/>
      <c r="FW603" s="22"/>
      <c r="FX603" s="22"/>
      <c r="FY603" s="22"/>
      <c r="FZ603" s="22"/>
      <c r="GA603" s="22"/>
      <c r="GB603" s="22"/>
      <c r="GC603" s="22"/>
      <c r="GD603" s="22"/>
      <c r="GE603" s="22"/>
      <c r="GF603" s="22"/>
      <c r="GG603" s="22"/>
      <c r="GH603" s="22"/>
      <c r="GI603" s="22"/>
      <c r="GJ603" s="22"/>
      <c r="GK603" s="22"/>
      <c r="GL603" s="22"/>
      <c r="GM603" s="22"/>
      <c r="GN603" s="22"/>
      <c r="GO603" s="22"/>
      <c r="GP603" s="22"/>
      <c r="GQ603" s="22"/>
      <c r="GR603" s="22"/>
      <c r="GS603" s="22"/>
      <c r="GT603" s="22"/>
      <c r="GU603" s="22"/>
      <c r="GV603" s="22"/>
      <c r="GW603" s="22"/>
      <c r="GX603" s="22"/>
      <c r="GY603" s="22"/>
      <c r="GZ603" s="22"/>
      <c r="HA603" s="22"/>
    </row>
    <row r="604" spans="1:209" ht="12.75">
      <c r="A604" s="22"/>
      <c r="B604" s="22"/>
      <c r="C604" s="22"/>
      <c r="D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  <c r="DQ604" s="22"/>
      <c r="DR604" s="22"/>
      <c r="DS604" s="22"/>
      <c r="DT604" s="22"/>
      <c r="DU604" s="22"/>
      <c r="DV604" s="22"/>
      <c r="DW604" s="22"/>
      <c r="DX604" s="22"/>
      <c r="DY604" s="22"/>
      <c r="DZ604" s="22"/>
      <c r="EA604" s="22"/>
      <c r="EB604" s="22"/>
      <c r="EC604" s="22"/>
      <c r="ED604" s="22"/>
      <c r="EE604" s="22"/>
      <c r="EF604" s="22"/>
      <c r="EG604" s="22"/>
      <c r="EH604" s="22"/>
      <c r="EI604" s="22"/>
      <c r="EJ604" s="22"/>
      <c r="EK604" s="22"/>
      <c r="EL604" s="22"/>
      <c r="EM604" s="22"/>
      <c r="EN604" s="22"/>
      <c r="EO604" s="22"/>
      <c r="EP604" s="22"/>
      <c r="EQ604" s="22"/>
      <c r="ER604" s="22"/>
      <c r="ES604" s="22"/>
      <c r="ET604" s="22"/>
      <c r="EU604" s="22"/>
      <c r="EV604" s="22"/>
      <c r="EW604" s="22"/>
      <c r="EX604" s="22"/>
      <c r="EY604" s="22"/>
      <c r="EZ604" s="22"/>
      <c r="FA604" s="22"/>
      <c r="FB604" s="22"/>
      <c r="FC604" s="22"/>
      <c r="FD604" s="22"/>
      <c r="FE604" s="22"/>
      <c r="FF604" s="22"/>
      <c r="FG604" s="22"/>
      <c r="FH604" s="22"/>
      <c r="FI604" s="22"/>
      <c r="FJ604" s="22"/>
      <c r="FK604" s="22"/>
      <c r="FL604" s="22"/>
      <c r="FM604" s="22"/>
      <c r="FN604" s="22"/>
      <c r="FO604" s="22"/>
      <c r="FP604" s="22"/>
      <c r="FQ604" s="22"/>
      <c r="FR604" s="22"/>
      <c r="FS604" s="22"/>
      <c r="FT604" s="22"/>
      <c r="FU604" s="22"/>
      <c r="FV604" s="22"/>
      <c r="FW604" s="22"/>
      <c r="FX604" s="22"/>
      <c r="FY604" s="22"/>
      <c r="FZ604" s="22"/>
      <c r="GA604" s="22"/>
      <c r="GB604" s="22"/>
      <c r="GC604" s="22"/>
      <c r="GD604" s="22"/>
      <c r="GE604" s="22"/>
      <c r="GF604" s="22"/>
      <c r="GG604" s="22"/>
      <c r="GH604" s="22"/>
      <c r="GI604" s="22"/>
      <c r="GJ604" s="22"/>
      <c r="GK604" s="22"/>
      <c r="GL604" s="22"/>
      <c r="GM604" s="22"/>
      <c r="GN604" s="22"/>
      <c r="GO604" s="22"/>
      <c r="GP604" s="22"/>
      <c r="GQ604" s="22"/>
      <c r="GR604" s="22"/>
      <c r="GS604" s="22"/>
      <c r="GT604" s="22"/>
      <c r="GU604" s="22"/>
      <c r="GV604" s="22"/>
      <c r="GW604" s="22"/>
      <c r="GX604" s="22"/>
      <c r="GY604" s="22"/>
      <c r="GZ604" s="22"/>
      <c r="HA604" s="22"/>
    </row>
    <row r="605" spans="1:209" ht="12.75">
      <c r="A605" s="22"/>
      <c r="B605" s="22"/>
      <c r="C605" s="22"/>
      <c r="D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  <c r="DQ605" s="22"/>
      <c r="DR605" s="22"/>
      <c r="DS605" s="22"/>
      <c r="DT605" s="22"/>
      <c r="DU605" s="22"/>
      <c r="DV605" s="22"/>
      <c r="DW605" s="22"/>
      <c r="DX605" s="22"/>
      <c r="DY605" s="22"/>
      <c r="DZ605" s="22"/>
      <c r="EA605" s="22"/>
      <c r="EB605" s="22"/>
      <c r="EC605" s="22"/>
      <c r="ED605" s="22"/>
      <c r="EE605" s="22"/>
      <c r="EF605" s="22"/>
      <c r="EG605" s="22"/>
      <c r="EH605" s="22"/>
      <c r="EI605" s="22"/>
      <c r="EJ605" s="22"/>
      <c r="EK605" s="22"/>
      <c r="EL605" s="22"/>
      <c r="EM605" s="22"/>
      <c r="EN605" s="22"/>
      <c r="EO605" s="22"/>
      <c r="EP605" s="22"/>
      <c r="EQ605" s="22"/>
      <c r="ER605" s="22"/>
      <c r="ES605" s="22"/>
      <c r="ET605" s="22"/>
      <c r="EU605" s="22"/>
      <c r="EV605" s="22"/>
      <c r="EW605" s="22"/>
      <c r="EX605" s="22"/>
      <c r="EY605" s="22"/>
      <c r="EZ605" s="22"/>
      <c r="FA605" s="22"/>
      <c r="FB605" s="22"/>
      <c r="FC605" s="22"/>
      <c r="FD605" s="22"/>
      <c r="FE605" s="22"/>
      <c r="FF605" s="22"/>
      <c r="FG605" s="22"/>
      <c r="FH605" s="22"/>
      <c r="FI605" s="22"/>
      <c r="FJ605" s="22"/>
      <c r="FK605" s="22"/>
      <c r="FL605" s="22"/>
      <c r="FM605" s="22"/>
      <c r="FN605" s="22"/>
      <c r="FO605" s="22"/>
      <c r="FP605" s="22"/>
      <c r="FQ605" s="22"/>
      <c r="FR605" s="22"/>
      <c r="FS605" s="22"/>
      <c r="FT605" s="22"/>
      <c r="FU605" s="22"/>
      <c r="FV605" s="22"/>
      <c r="FW605" s="22"/>
      <c r="FX605" s="22"/>
      <c r="FY605" s="22"/>
      <c r="FZ605" s="22"/>
      <c r="GA605" s="22"/>
      <c r="GB605" s="22"/>
      <c r="GC605" s="22"/>
      <c r="GD605" s="22"/>
      <c r="GE605" s="22"/>
      <c r="GF605" s="22"/>
      <c r="GG605" s="22"/>
      <c r="GH605" s="22"/>
      <c r="GI605" s="22"/>
      <c r="GJ605" s="22"/>
      <c r="GK605" s="22"/>
      <c r="GL605" s="22"/>
      <c r="GM605" s="22"/>
      <c r="GN605" s="22"/>
      <c r="GO605" s="22"/>
      <c r="GP605" s="22"/>
      <c r="GQ605" s="22"/>
      <c r="GR605" s="22"/>
      <c r="GS605" s="22"/>
      <c r="GT605" s="22"/>
      <c r="GU605" s="22"/>
      <c r="GV605" s="22"/>
      <c r="GW605" s="22"/>
      <c r="GX605" s="22"/>
      <c r="GY605" s="22"/>
      <c r="GZ605" s="22"/>
      <c r="HA605" s="22"/>
    </row>
    <row r="606" spans="1:209" ht="12.75">
      <c r="A606" s="22"/>
      <c r="B606" s="22"/>
      <c r="C606" s="22"/>
      <c r="D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  <c r="DR606" s="22"/>
      <c r="DS606" s="22"/>
      <c r="DT606" s="22"/>
      <c r="DU606" s="22"/>
      <c r="DV606" s="22"/>
      <c r="DW606" s="22"/>
      <c r="DX606" s="22"/>
      <c r="DY606" s="22"/>
      <c r="DZ606" s="22"/>
      <c r="EA606" s="22"/>
      <c r="EB606" s="22"/>
      <c r="EC606" s="22"/>
      <c r="ED606" s="22"/>
      <c r="EE606" s="22"/>
      <c r="EF606" s="22"/>
      <c r="EG606" s="22"/>
      <c r="EH606" s="22"/>
      <c r="EI606" s="22"/>
      <c r="EJ606" s="22"/>
      <c r="EK606" s="22"/>
      <c r="EL606" s="22"/>
      <c r="EM606" s="22"/>
      <c r="EN606" s="22"/>
      <c r="EO606" s="22"/>
      <c r="EP606" s="22"/>
      <c r="EQ606" s="22"/>
      <c r="ER606" s="22"/>
      <c r="ES606" s="22"/>
      <c r="ET606" s="22"/>
      <c r="EU606" s="22"/>
      <c r="EV606" s="22"/>
      <c r="EW606" s="22"/>
      <c r="EX606" s="22"/>
      <c r="EY606" s="22"/>
      <c r="EZ606" s="22"/>
      <c r="FA606" s="22"/>
      <c r="FB606" s="22"/>
      <c r="FC606" s="22"/>
      <c r="FD606" s="22"/>
      <c r="FE606" s="22"/>
      <c r="FF606" s="22"/>
      <c r="FG606" s="22"/>
      <c r="FH606" s="22"/>
      <c r="FI606" s="22"/>
      <c r="FJ606" s="22"/>
      <c r="FK606" s="22"/>
      <c r="FL606" s="22"/>
      <c r="FM606" s="22"/>
      <c r="FN606" s="22"/>
      <c r="FO606" s="22"/>
      <c r="FP606" s="22"/>
      <c r="FQ606" s="22"/>
      <c r="FR606" s="22"/>
      <c r="FS606" s="22"/>
      <c r="FT606" s="22"/>
      <c r="FU606" s="22"/>
      <c r="FV606" s="22"/>
      <c r="FW606" s="22"/>
      <c r="FX606" s="22"/>
      <c r="FY606" s="22"/>
      <c r="FZ606" s="22"/>
      <c r="GA606" s="22"/>
      <c r="GB606" s="22"/>
      <c r="GC606" s="22"/>
      <c r="GD606" s="22"/>
      <c r="GE606" s="22"/>
      <c r="GF606" s="22"/>
      <c r="GG606" s="22"/>
      <c r="GH606" s="22"/>
      <c r="GI606" s="22"/>
      <c r="GJ606" s="22"/>
      <c r="GK606" s="22"/>
      <c r="GL606" s="22"/>
      <c r="GM606" s="22"/>
      <c r="GN606" s="22"/>
      <c r="GO606" s="22"/>
      <c r="GP606" s="22"/>
      <c r="GQ606" s="22"/>
      <c r="GR606" s="22"/>
      <c r="GS606" s="22"/>
      <c r="GT606" s="22"/>
      <c r="GU606" s="22"/>
      <c r="GV606" s="22"/>
      <c r="GW606" s="22"/>
      <c r="GX606" s="22"/>
      <c r="GY606" s="22"/>
      <c r="GZ606" s="22"/>
      <c r="HA606" s="22"/>
    </row>
    <row r="607" spans="1:209" ht="12.75">
      <c r="A607" s="22"/>
      <c r="B607" s="22"/>
      <c r="C607" s="22"/>
      <c r="D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  <c r="DQ607" s="22"/>
      <c r="DR607" s="22"/>
      <c r="DS607" s="22"/>
      <c r="DT607" s="22"/>
      <c r="DU607" s="22"/>
      <c r="DV607" s="22"/>
      <c r="DW607" s="22"/>
      <c r="DX607" s="22"/>
      <c r="DY607" s="22"/>
      <c r="DZ607" s="22"/>
      <c r="EA607" s="22"/>
      <c r="EB607" s="22"/>
      <c r="EC607" s="22"/>
      <c r="ED607" s="22"/>
      <c r="EE607" s="22"/>
      <c r="EF607" s="22"/>
      <c r="EG607" s="22"/>
      <c r="EH607" s="22"/>
      <c r="EI607" s="22"/>
      <c r="EJ607" s="22"/>
      <c r="EK607" s="22"/>
      <c r="EL607" s="22"/>
      <c r="EM607" s="22"/>
      <c r="EN607" s="22"/>
      <c r="EO607" s="22"/>
      <c r="EP607" s="22"/>
      <c r="EQ607" s="22"/>
      <c r="ER607" s="22"/>
      <c r="ES607" s="22"/>
      <c r="ET607" s="22"/>
      <c r="EU607" s="22"/>
      <c r="EV607" s="22"/>
      <c r="EW607" s="22"/>
      <c r="EX607" s="22"/>
      <c r="EY607" s="22"/>
      <c r="EZ607" s="22"/>
      <c r="FA607" s="22"/>
      <c r="FB607" s="22"/>
      <c r="FC607" s="22"/>
      <c r="FD607" s="22"/>
      <c r="FE607" s="22"/>
      <c r="FF607" s="22"/>
      <c r="FG607" s="22"/>
      <c r="FH607" s="22"/>
      <c r="FI607" s="22"/>
      <c r="FJ607" s="22"/>
      <c r="FK607" s="22"/>
      <c r="FL607" s="22"/>
      <c r="FM607" s="22"/>
      <c r="FN607" s="22"/>
      <c r="FO607" s="22"/>
      <c r="FP607" s="22"/>
      <c r="FQ607" s="22"/>
      <c r="FR607" s="22"/>
      <c r="FS607" s="22"/>
      <c r="FT607" s="22"/>
      <c r="FU607" s="22"/>
      <c r="FV607" s="22"/>
      <c r="FW607" s="22"/>
      <c r="FX607" s="22"/>
      <c r="FY607" s="22"/>
      <c r="FZ607" s="22"/>
      <c r="GA607" s="22"/>
      <c r="GB607" s="22"/>
      <c r="GC607" s="22"/>
      <c r="GD607" s="22"/>
      <c r="GE607" s="22"/>
      <c r="GF607" s="22"/>
      <c r="GG607" s="22"/>
      <c r="GH607" s="22"/>
      <c r="GI607" s="22"/>
      <c r="GJ607" s="22"/>
      <c r="GK607" s="22"/>
      <c r="GL607" s="22"/>
      <c r="GM607" s="22"/>
      <c r="GN607" s="22"/>
      <c r="GO607" s="22"/>
      <c r="GP607" s="22"/>
      <c r="GQ607" s="22"/>
      <c r="GR607" s="22"/>
      <c r="GS607" s="22"/>
      <c r="GT607" s="22"/>
      <c r="GU607" s="22"/>
      <c r="GV607" s="22"/>
      <c r="GW607" s="22"/>
      <c r="GX607" s="22"/>
      <c r="GY607" s="22"/>
      <c r="GZ607" s="22"/>
      <c r="HA607" s="22"/>
    </row>
    <row r="608" spans="1:209" ht="12.75">
      <c r="A608" s="22"/>
      <c r="B608" s="22"/>
      <c r="C608" s="22"/>
      <c r="D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  <c r="DR608" s="22"/>
      <c r="DS608" s="22"/>
      <c r="DT608" s="22"/>
      <c r="DU608" s="22"/>
      <c r="DV608" s="22"/>
      <c r="DW608" s="22"/>
      <c r="DX608" s="22"/>
      <c r="DY608" s="22"/>
      <c r="DZ608" s="22"/>
      <c r="EA608" s="22"/>
      <c r="EB608" s="22"/>
      <c r="EC608" s="22"/>
      <c r="ED608" s="22"/>
      <c r="EE608" s="22"/>
      <c r="EF608" s="22"/>
      <c r="EG608" s="22"/>
      <c r="EH608" s="22"/>
      <c r="EI608" s="22"/>
      <c r="EJ608" s="22"/>
      <c r="EK608" s="22"/>
      <c r="EL608" s="22"/>
      <c r="EM608" s="22"/>
      <c r="EN608" s="22"/>
      <c r="EO608" s="22"/>
      <c r="EP608" s="22"/>
      <c r="EQ608" s="22"/>
      <c r="ER608" s="22"/>
      <c r="ES608" s="22"/>
      <c r="ET608" s="22"/>
      <c r="EU608" s="22"/>
      <c r="EV608" s="22"/>
      <c r="EW608" s="22"/>
      <c r="EX608" s="22"/>
      <c r="EY608" s="22"/>
      <c r="EZ608" s="22"/>
      <c r="FA608" s="22"/>
      <c r="FB608" s="22"/>
      <c r="FC608" s="22"/>
      <c r="FD608" s="22"/>
      <c r="FE608" s="22"/>
      <c r="FF608" s="22"/>
      <c r="FG608" s="22"/>
      <c r="FH608" s="22"/>
      <c r="FI608" s="22"/>
      <c r="FJ608" s="22"/>
      <c r="FK608" s="22"/>
      <c r="FL608" s="22"/>
      <c r="FM608" s="22"/>
      <c r="FN608" s="22"/>
      <c r="FO608" s="22"/>
      <c r="FP608" s="22"/>
      <c r="FQ608" s="22"/>
      <c r="FR608" s="22"/>
      <c r="FS608" s="22"/>
      <c r="FT608" s="22"/>
      <c r="FU608" s="22"/>
      <c r="FV608" s="22"/>
      <c r="FW608" s="22"/>
      <c r="FX608" s="22"/>
      <c r="FY608" s="22"/>
      <c r="FZ608" s="22"/>
      <c r="GA608" s="22"/>
      <c r="GB608" s="22"/>
      <c r="GC608" s="22"/>
      <c r="GD608" s="22"/>
      <c r="GE608" s="22"/>
      <c r="GF608" s="22"/>
      <c r="GG608" s="22"/>
      <c r="GH608" s="22"/>
      <c r="GI608" s="22"/>
      <c r="GJ608" s="22"/>
      <c r="GK608" s="22"/>
      <c r="GL608" s="22"/>
      <c r="GM608" s="22"/>
      <c r="GN608" s="22"/>
      <c r="GO608" s="22"/>
      <c r="GP608" s="22"/>
      <c r="GQ608" s="22"/>
      <c r="GR608" s="22"/>
      <c r="GS608" s="22"/>
      <c r="GT608" s="22"/>
      <c r="GU608" s="22"/>
      <c r="GV608" s="22"/>
      <c r="GW608" s="22"/>
      <c r="GX608" s="22"/>
      <c r="GY608" s="22"/>
      <c r="GZ608" s="22"/>
      <c r="HA608" s="22"/>
    </row>
    <row r="609" spans="1:209" ht="12.75">
      <c r="A609" s="22"/>
      <c r="B609" s="22"/>
      <c r="C609" s="22"/>
      <c r="D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  <c r="DQ609" s="22"/>
      <c r="DR609" s="22"/>
      <c r="DS609" s="22"/>
      <c r="DT609" s="22"/>
      <c r="DU609" s="22"/>
      <c r="DV609" s="22"/>
      <c r="DW609" s="22"/>
      <c r="DX609" s="22"/>
      <c r="DY609" s="22"/>
      <c r="DZ609" s="22"/>
      <c r="EA609" s="22"/>
      <c r="EB609" s="22"/>
      <c r="EC609" s="22"/>
      <c r="ED609" s="22"/>
      <c r="EE609" s="22"/>
      <c r="EF609" s="22"/>
      <c r="EG609" s="22"/>
      <c r="EH609" s="22"/>
      <c r="EI609" s="22"/>
      <c r="EJ609" s="22"/>
      <c r="EK609" s="22"/>
      <c r="EL609" s="22"/>
      <c r="EM609" s="22"/>
      <c r="EN609" s="22"/>
      <c r="EO609" s="22"/>
      <c r="EP609" s="22"/>
      <c r="EQ609" s="22"/>
      <c r="ER609" s="22"/>
      <c r="ES609" s="22"/>
      <c r="ET609" s="22"/>
      <c r="EU609" s="22"/>
      <c r="EV609" s="22"/>
      <c r="EW609" s="22"/>
      <c r="EX609" s="22"/>
      <c r="EY609" s="22"/>
      <c r="EZ609" s="22"/>
      <c r="FA609" s="22"/>
      <c r="FB609" s="22"/>
      <c r="FC609" s="22"/>
      <c r="FD609" s="22"/>
      <c r="FE609" s="22"/>
      <c r="FF609" s="22"/>
      <c r="FG609" s="22"/>
      <c r="FH609" s="22"/>
      <c r="FI609" s="22"/>
      <c r="FJ609" s="22"/>
      <c r="FK609" s="22"/>
      <c r="FL609" s="22"/>
      <c r="FM609" s="22"/>
      <c r="FN609" s="22"/>
      <c r="FO609" s="22"/>
      <c r="FP609" s="22"/>
      <c r="FQ609" s="22"/>
      <c r="FR609" s="22"/>
      <c r="FS609" s="22"/>
      <c r="FT609" s="22"/>
      <c r="FU609" s="22"/>
      <c r="FV609" s="22"/>
      <c r="FW609" s="22"/>
      <c r="FX609" s="22"/>
      <c r="FY609" s="22"/>
      <c r="FZ609" s="22"/>
      <c r="GA609" s="22"/>
      <c r="GB609" s="22"/>
      <c r="GC609" s="22"/>
      <c r="GD609" s="22"/>
      <c r="GE609" s="22"/>
      <c r="GF609" s="22"/>
      <c r="GG609" s="22"/>
      <c r="GH609" s="22"/>
      <c r="GI609" s="22"/>
      <c r="GJ609" s="22"/>
      <c r="GK609" s="22"/>
      <c r="GL609" s="22"/>
      <c r="GM609" s="22"/>
      <c r="GN609" s="22"/>
      <c r="GO609" s="22"/>
      <c r="GP609" s="22"/>
      <c r="GQ609" s="22"/>
      <c r="GR609" s="22"/>
      <c r="GS609" s="22"/>
      <c r="GT609" s="22"/>
      <c r="GU609" s="22"/>
      <c r="GV609" s="22"/>
      <c r="GW609" s="22"/>
      <c r="GX609" s="22"/>
      <c r="GY609" s="22"/>
      <c r="GZ609" s="22"/>
      <c r="HA609" s="22"/>
    </row>
    <row r="610" spans="1:209" ht="12.75">
      <c r="A610" s="22"/>
      <c r="B610" s="22"/>
      <c r="C610" s="22"/>
      <c r="D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  <c r="DQ610" s="22"/>
      <c r="DR610" s="22"/>
      <c r="DS610" s="22"/>
      <c r="DT610" s="22"/>
      <c r="DU610" s="22"/>
      <c r="DV610" s="22"/>
      <c r="DW610" s="22"/>
      <c r="DX610" s="22"/>
      <c r="DY610" s="22"/>
      <c r="DZ610" s="22"/>
      <c r="EA610" s="22"/>
      <c r="EB610" s="22"/>
      <c r="EC610" s="22"/>
      <c r="ED610" s="22"/>
      <c r="EE610" s="22"/>
      <c r="EF610" s="22"/>
      <c r="EG610" s="22"/>
      <c r="EH610" s="22"/>
      <c r="EI610" s="22"/>
      <c r="EJ610" s="22"/>
      <c r="EK610" s="22"/>
      <c r="EL610" s="22"/>
      <c r="EM610" s="22"/>
      <c r="EN610" s="22"/>
      <c r="EO610" s="22"/>
      <c r="EP610" s="22"/>
      <c r="EQ610" s="22"/>
      <c r="ER610" s="22"/>
      <c r="ES610" s="22"/>
      <c r="ET610" s="22"/>
      <c r="EU610" s="22"/>
      <c r="EV610" s="22"/>
      <c r="EW610" s="22"/>
      <c r="EX610" s="22"/>
      <c r="EY610" s="22"/>
      <c r="EZ610" s="22"/>
      <c r="FA610" s="22"/>
      <c r="FB610" s="22"/>
      <c r="FC610" s="22"/>
      <c r="FD610" s="22"/>
      <c r="FE610" s="22"/>
      <c r="FF610" s="22"/>
      <c r="FG610" s="22"/>
      <c r="FH610" s="22"/>
      <c r="FI610" s="22"/>
      <c r="FJ610" s="22"/>
      <c r="FK610" s="22"/>
      <c r="FL610" s="22"/>
      <c r="FM610" s="22"/>
      <c r="FN610" s="22"/>
      <c r="FO610" s="22"/>
      <c r="FP610" s="22"/>
      <c r="FQ610" s="22"/>
      <c r="FR610" s="22"/>
      <c r="FS610" s="22"/>
      <c r="FT610" s="22"/>
      <c r="FU610" s="22"/>
      <c r="FV610" s="22"/>
      <c r="FW610" s="22"/>
      <c r="FX610" s="22"/>
      <c r="FY610" s="22"/>
      <c r="FZ610" s="22"/>
      <c r="GA610" s="22"/>
      <c r="GB610" s="22"/>
      <c r="GC610" s="22"/>
      <c r="GD610" s="22"/>
      <c r="GE610" s="22"/>
      <c r="GF610" s="22"/>
      <c r="GG610" s="22"/>
      <c r="GH610" s="22"/>
      <c r="GI610" s="22"/>
      <c r="GJ610" s="22"/>
      <c r="GK610" s="22"/>
      <c r="GL610" s="22"/>
      <c r="GM610" s="22"/>
      <c r="GN610" s="22"/>
      <c r="GO610" s="22"/>
      <c r="GP610" s="22"/>
      <c r="GQ610" s="22"/>
      <c r="GR610" s="22"/>
      <c r="GS610" s="22"/>
      <c r="GT610" s="22"/>
      <c r="GU610" s="22"/>
      <c r="GV610" s="22"/>
      <c r="GW610" s="22"/>
      <c r="GX610" s="22"/>
      <c r="GY610" s="22"/>
      <c r="GZ610" s="22"/>
      <c r="HA610" s="22"/>
    </row>
    <row r="611" spans="1:209" ht="12.75">
      <c r="A611" s="22"/>
      <c r="B611" s="22"/>
      <c r="C611" s="22"/>
      <c r="D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  <c r="DQ611" s="22"/>
      <c r="DR611" s="22"/>
      <c r="DS611" s="22"/>
      <c r="DT611" s="22"/>
      <c r="DU611" s="22"/>
      <c r="DV611" s="22"/>
      <c r="DW611" s="22"/>
      <c r="DX611" s="22"/>
      <c r="DY611" s="22"/>
      <c r="DZ611" s="22"/>
      <c r="EA611" s="22"/>
      <c r="EB611" s="22"/>
      <c r="EC611" s="22"/>
      <c r="ED611" s="22"/>
      <c r="EE611" s="22"/>
      <c r="EF611" s="22"/>
      <c r="EG611" s="22"/>
      <c r="EH611" s="22"/>
      <c r="EI611" s="22"/>
      <c r="EJ611" s="22"/>
      <c r="EK611" s="22"/>
      <c r="EL611" s="22"/>
      <c r="EM611" s="22"/>
      <c r="EN611" s="22"/>
      <c r="EO611" s="22"/>
      <c r="EP611" s="22"/>
      <c r="EQ611" s="22"/>
      <c r="ER611" s="22"/>
      <c r="ES611" s="22"/>
      <c r="ET611" s="22"/>
      <c r="EU611" s="22"/>
      <c r="EV611" s="22"/>
      <c r="EW611" s="22"/>
      <c r="EX611" s="22"/>
      <c r="EY611" s="22"/>
      <c r="EZ611" s="22"/>
      <c r="FA611" s="22"/>
      <c r="FB611" s="22"/>
      <c r="FC611" s="22"/>
      <c r="FD611" s="22"/>
      <c r="FE611" s="22"/>
      <c r="FF611" s="22"/>
      <c r="FG611" s="22"/>
      <c r="FH611" s="22"/>
      <c r="FI611" s="22"/>
      <c r="FJ611" s="22"/>
      <c r="FK611" s="22"/>
      <c r="FL611" s="22"/>
      <c r="FM611" s="22"/>
      <c r="FN611" s="22"/>
      <c r="FO611" s="22"/>
      <c r="FP611" s="22"/>
      <c r="FQ611" s="22"/>
      <c r="FR611" s="22"/>
      <c r="FS611" s="22"/>
      <c r="FT611" s="22"/>
      <c r="FU611" s="22"/>
      <c r="FV611" s="22"/>
      <c r="FW611" s="22"/>
      <c r="FX611" s="22"/>
      <c r="FY611" s="22"/>
      <c r="FZ611" s="22"/>
      <c r="GA611" s="22"/>
      <c r="GB611" s="22"/>
      <c r="GC611" s="22"/>
      <c r="GD611" s="22"/>
      <c r="GE611" s="22"/>
      <c r="GF611" s="22"/>
      <c r="GG611" s="22"/>
      <c r="GH611" s="22"/>
      <c r="GI611" s="22"/>
      <c r="GJ611" s="22"/>
      <c r="GK611" s="22"/>
      <c r="GL611" s="22"/>
      <c r="GM611" s="22"/>
      <c r="GN611" s="22"/>
      <c r="GO611" s="22"/>
      <c r="GP611" s="22"/>
      <c r="GQ611" s="22"/>
      <c r="GR611" s="22"/>
      <c r="GS611" s="22"/>
      <c r="GT611" s="22"/>
      <c r="GU611" s="22"/>
      <c r="GV611" s="22"/>
      <c r="GW611" s="22"/>
      <c r="GX611" s="22"/>
      <c r="GY611" s="22"/>
      <c r="GZ611" s="22"/>
      <c r="HA611" s="22"/>
    </row>
    <row r="612" spans="1:209" ht="12.75">
      <c r="A612" s="22"/>
      <c r="B612" s="22"/>
      <c r="C612" s="22"/>
      <c r="D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  <c r="DQ612" s="22"/>
      <c r="DR612" s="22"/>
      <c r="DS612" s="22"/>
      <c r="DT612" s="22"/>
      <c r="DU612" s="22"/>
      <c r="DV612" s="22"/>
      <c r="DW612" s="22"/>
      <c r="DX612" s="22"/>
      <c r="DY612" s="22"/>
      <c r="DZ612" s="22"/>
      <c r="EA612" s="22"/>
      <c r="EB612" s="22"/>
      <c r="EC612" s="22"/>
      <c r="ED612" s="22"/>
      <c r="EE612" s="22"/>
      <c r="EF612" s="22"/>
      <c r="EG612" s="22"/>
      <c r="EH612" s="22"/>
      <c r="EI612" s="22"/>
      <c r="EJ612" s="22"/>
      <c r="EK612" s="22"/>
      <c r="EL612" s="22"/>
      <c r="EM612" s="22"/>
      <c r="EN612" s="22"/>
      <c r="EO612" s="22"/>
      <c r="EP612" s="22"/>
      <c r="EQ612" s="22"/>
      <c r="ER612" s="22"/>
      <c r="ES612" s="22"/>
      <c r="ET612" s="22"/>
      <c r="EU612" s="22"/>
      <c r="EV612" s="22"/>
      <c r="EW612" s="22"/>
      <c r="EX612" s="22"/>
      <c r="EY612" s="22"/>
      <c r="EZ612" s="22"/>
      <c r="FA612" s="22"/>
      <c r="FB612" s="22"/>
      <c r="FC612" s="22"/>
      <c r="FD612" s="22"/>
      <c r="FE612" s="22"/>
      <c r="FF612" s="22"/>
      <c r="FG612" s="22"/>
      <c r="FH612" s="22"/>
      <c r="FI612" s="22"/>
      <c r="FJ612" s="22"/>
      <c r="FK612" s="22"/>
      <c r="FL612" s="22"/>
      <c r="FM612" s="22"/>
      <c r="FN612" s="22"/>
      <c r="FO612" s="22"/>
      <c r="FP612" s="22"/>
      <c r="FQ612" s="22"/>
      <c r="FR612" s="22"/>
      <c r="FS612" s="22"/>
      <c r="FT612" s="22"/>
      <c r="FU612" s="22"/>
      <c r="FV612" s="22"/>
      <c r="FW612" s="22"/>
      <c r="FX612" s="22"/>
      <c r="FY612" s="22"/>
      <c r="FZ612" s="22"/>
      <c r="GA612" s="22"/>
      <c r="GB612" s="22"/>
      <c r="GC612" s="22"/>
      <c r="GD612" s="22"/>
      <c r="GE612" s="22"/>
      <c r="GF612" s="22"/>
      <c r="GG612" s="22"/>
      <c r="GH612" s="22"/>
      <c r="GI612" s="22"/>
      <c r="GJ612" s="22"/>
      <c r="GK612" s="22"/>
      <c r="GL612" s="22"/>
      <c r="GM612" s="22"/>
      <c r="GN612" s="22"/>
      <c r="GO612" s="22"/>
      <c r="GP612" s="22"/>
      <c r="GQ612" s="22"/>
      <c r="GR612" s="22"/>
      <c r="GS612" s="22"/>
      <c r="GT612" s="22"/>
      <c r="GU612" s="22"/>
      <c r="GV612" s="22"/>
      <c r="GW612" s="22"/>
      <c r="GX612" s="22"/>
      <c r="GY612" s="22"/>
      <c r="GZ612" s="22"/>
      <c r="HA612" s="22"/>
    </row>
    <row r="613" spans="1:209" ht="12.75">
      <c r="A613" s="22"/>
      <c r="B613" s="22"/>
      <c r="C613" s="22"/>
      <c r="D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  <c r="DR613" s="22"/>
      <c r="DS613" s="22"/>
      <c r="DT613" s="22"/>
      <c r="DU613" s="22"/>
      <c r="DV613" s="22"/>
      <c r="DW613" s="22"/>
      <c r="DX613" s="22"/>
      <c r="DY613" s="22"/>
      <c r="DZ613" s="22"/>
      <c r="EA613" s="22"/>
      <c r="EB613" s="22"/>
      <c r="EC613" s="22"/>
      <c r="ED613" s="22"/>
      <c r="EE613" s="22"/>
      <c r="EF613" s="22"/>
      <c r="EG613" s="22"/>
      <c r="EH613" s="22"/>
      <c r="EI613" s="22"/>
      <c r="EJ613" s="22"/>
      <c r="EK613" s="22"/>
      <c r="EL613" s="22"/>
      <c r="EM613" s="22"/>
      <c r="EN613" s="22"/>
      <c r="EO613" s="22"/>
      <c r="EP613" s="22"/>
      <c r="EQ613" s="22"/>
      <c r="ER613" s="22"/>
      <c r="ES613" s="22"/>
      <c r="ET613" s="22"/>
      <c r="EU613" s="22"/>
      <c r="EV613" s="22"/>
      <c r="EW613" s="22"/>
      <c r="EX613" s="22"/>
      <c r="EY613" s="22"/>
      <c r="EZ613" s="22"/>
      <c r="FA613" s="22"/>
      <c r="FB613" s="22"/>
      <c r="FC613" s="22"/>
      <c r="FD613" s="22"/>
      <c r="FE613" s="22"/>
      <c r="FF613" s="22"/>
      <c r="FG613" s="22"/>
      <c r="FH613" s="22"/>
      <c r="FI613" s="22"/>
      <c r="FJ613" s="22"/>
      <c r="FK613" s="22"/>
      <c r="FL613" s="22"/>
      <c r="FM613" s="22"/>
      <c r="FN613" s="22"/>
      <c r="FO613" s="22"/>
      <c r="FP613" s="22"/>
      <c r="FQ613" s="22"/>
      <c r="FR613" s="22"/>
      <c r="FS613" s="22"/>
      <c r="FT613" s="22"/>
      <c r="FU613" s="22"/>
      <c r="FV613" s="22"/>
      <c r="FW613" s="22"/>
      <c r="FX613" s="22"/>
      <c r="FY613" s="22"/>
      <c r="FZ613" s="22"/>
      <c r="GA613" s="22"/>
      <c r="GB613" s="22"/>
      <c r="GC613" s="22"/>
      <c r="GD613" s="22"/>
      <c r="GE613" s="22"/>
      <c r="GF613" s="22"/>
      <c r="GG613" s="22"/>
      <c r="GH613" s="22"/>
      <c r="GI613" s="22"/>
      <c r="GJ613" s="22"/>
      <c r="GK613" s="22"/>
      <c r="GL613" s="22"/>
      <c r="GM613" s="22"/>
      <c r="GN613" s="22"/>
      <c r="GO613" s="22"/>
      <c r="GP613" s="22"/>
      <c r="GQ613" s="22"/>
      <c r="GR613" s="22"/>
      <c r="GS613" s="22"/>
      <c r="GT613" s="22"/>
      <c r="GU613" s="22"/>
      <c r="GV613" s="22"/>
      <c r="GW613" s="22"/>
      <c r="GX613" s="22"/>
      <c r="GY613" s="22"/>
      <c r="GZ613" s="22"/>
      <c r="HA613" s="22"/>
    </row>
    <row r="614" spans="1:209" ht="12.75">
      <c r="A614" s="22"/>
      <c r="B614" s="22"/>
      <c r="C614" s="22"/>
      <c r="D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  <c r="DS614" s="22"/>
      <c r="DT614" s="22"/>
      <c r="DU614" s="22"/>
      <c r="DV614" s="22"/>
      <c r="DW614" s="22"/>
      <c r="DX614" s="22"/>
      <c r="DY614" s="22"/>
      <c r="DZ614" s="22"/>
      <c r="EA614" s="22"/>
      <c r="EB614" s="22"/>
      <c r="EC614" s="22"/>
      <c r="ED614" s="22"/>
      <c r="EE614" s="22"/>
      <c r="EF614" s="22"/>
      <c r="EG614" s="22"/>
      <c r="EH614" s="22"/>
      <c r="EI614" s="22"/>
      <c r="EJ614" s="22"/>
      <c r="EK614" s="22"/>
      <c r="EL614" s="22"/>
      <c r="EM614" s="22"/>
      <c r="EN614" s="22"/>
      <c r="EO614" s="22"/>
      <c r="EP614" s="22"/>
      <c r="EQ614" s="22"/>
      <c r="ER614" s="22"/>
      <c r="ES614" s="22"/>
      <c r="ET614" s="22"/>
      <c r="EU614" s="22"/>
      <c r="EV614" s="22"/>
      <c r="EW614" s="22"/>
      <c r="EX614" s="22"/>
      <c r="EY614" s="22"/>
      <c r="EZ614" s="22"/>
      <c r="FA614" s="22"/>
      <c r="FB614" s="22"/>
      <c r="FC614" s="22"/>
      <c r="FD614" s="22"/>
      <c r="FE614" s="22"/>
      <c r="FF614" s="22"/>
      <c r="FG614" s="22"/>
      <c r="FH614" s="22"/>
      <c r="FI614" s="22"/>
      <c r="FJ614" s="22"/>
      <c r="FK614" s="22"/>
      <c r="FL614" s="22"/>
      <c r="FM614" s="22"/>
      <c r="FN614" s="22"/>
      <c r="FO614" s="22"/>
      <c r="FP614" s="22"/>
      <c r="FQ614" s="22"/>
      <c r="FR614" s="22"/>
      <c r="FS614" s="22"/>
      <c r="FT614" s="22"/>
      <c r="FU614" s="22"/>
      <c r="FV614" s="22"/>
      <c r="FW614" s="22"/>
      <c r="FX614" s="22"/>
      <c r="FY614" s="22"/>
      <c r="FZ614" s="22"/>
      <c r="GA614" s="22"/>
      <c r="GB614" s="22"/>
      <c r="GC614" s="22"/>
      <c r="GD614" s="22"/>
      <c r="GE614" s="22"/>
      <c r="GF614" s="22"/>
      <c r="GG614" s="22"/>
      <c r="GH614" s="22"/>
      <c r="GI614" s="22"/>
      <c r="GJ614" s="22"/>
      <c r="GK614" s="22"/>
      <c r="GL614" s="22"/>
      <c r="GM614" s="22"/>
      <c r="GN614" s="22"/>
      <c r="GO614" s="22"/>
      <c r="GP614" s="22"/>
      <c r="GQ614" s="22"/>
      <c r="GR614" s="22"/>
      <c r="GS614" s="22"/>
      <c r="GT614" s="22"/>
      <c r="GU614" s="22"/>
      <c r="GV614" s="22"/>
      <c r="GW614" s="22"/>
      <c r="GX614" s="22"/>
      <c r="GY614" s="22"/>
      <c r="GZ614" s="22"/>
      <c r="HA614" s="22"/>
    </row>
    <row r="615" spans="1:209" ht="12.75">
      <c r="A615" s="22"/>
      <c r="B615" s="22"/>
      <c r="C615" s="22"/>
      <c r="D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  <c r="EC615" s="22"/>
      <c r="ED615" s="22"/>
      <c r="EE615" s="22"/>
      <c r="EF615" s="22"/>
      <c r="EG615" s="22"/>
      <c r="EH615" s="22"/>
      <c r="EI615" s="22"/>
      <c r="EJ615" s="22"/>
      <c r="EK615" s="22"/>
      <c r="EL615" s="22"/>
      <c r="EM615" s="22"/>
      <c r="EN615" s="22"/>
      <c r="EO615" s="22"/>
      <c r="EP615" s="22"/>
      <c r="EQ615" s="22"/>
      <c r="ER615" s="22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Q615" s="22"/>
      <c r="FR615" s="22"/>
      <c r="FS615" s="22"/>
      <c r="FT615" s="22"/>
      <c r="FU615" s="22"/>
      <c r="FV615" s="22"/>
      <c r="FW615" s="22"/>
      <c r="FX615" s="22"/>
      <c r="FY615" s="22"/>
      <c r="FZ615" s="22"/>
      <c r="GA615" s="22"/>
      <c r="GB615" s="22"/>
      <c r="GC615" s="22"/>
      <c r="GD615" s="22"/>
      <c r="GE615" s="22"/>
      <c r="GF615" s="22"/>
      <c r="GG615" s="22"/>
      <c r="GH615" s="22"/>
      <c r="GI615" s="22"/>
      <c r="GJ615" s="22"/>
      <c r="GK615" s="22"/>
      <c r="GL615" s="22"/>
      <c r="GM615" s="22"/>
      <c r="GN615" s="22"/>
      <c r="GO615" s="22"/>
      <c r="GP615" s="22"/>
      <c r="GQ615" s="22"/>
      <c r="GR615" s="22"/>
      <c r="GS615" s="22"/>
      <c r="GT615" s="22"/>
      <c r="GU615" s="22"/>
      <c r="GV615" s="22"/>
      <c r="GW615" s="22"/>
      <c r="GX615" s="22"/>
      <c r="GY615" s="22"/>
      <c r="GZ615" s="22"/>
      <c r="HA615" s="22"/>
    </row>
    <row r="616" spans="1:209" ht="12.75">
      <c r="A616" s="22"/>
      <c r="B616" s="22"/>
      <c r="C616" s="22"/>
      <c r="D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  <c r="EC616" s="22"/>
      <c r="ED616" s="22"/>
      <c r="EE616" s="22"/>
      <c r="EF616" s="22"/>
      <c r="EG616" s="22"/>
      <c r="EH616" s="22"/>
      <c r="EI616" s="22"/>
      <c r="EJ616" s="22"/>
      <c r="EK616" s="22"/>
      <c r="EL616" s="22"/>
      <c r="EM616" s="22"/>
      <c r="EN616" s="22"/>
      <c r="EO616" s="22"/>
      <c r="EP616" s="22"/>
      <c r="EQ616" s="22"/>
      <c r="ER616" s="22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Q616" s="22"/>
      <c r="FR616" s="22"/>
      <c r="FS616" s="22"/>
      <c r="FT616" s="22"/>
      <c r="FU616" s="22"/>
      <c r="FV616" s="22"/>
      <c r="FW616" s="22"/>
      <c r="FX616" s="22"/>
      <c r="FY616" s="22"/>
      <c r="FZ616" s="22"/>
      <c r="GA616" s="22"/>
      <c r="GB616" s="22"/>
      <c r="GC616" s="22"/>
      <c r="GD616" s="22"/>
      <c r="GE616" s="22"/>
      <c r="GF616" s="22"/>
      <c r="GG616" s="22"/>
      <c r="GH616" s="22"/>
      <c r="GI616" s="22"/>
      <c r="GJ616" s="22"/>
      <c r="GK616" s="22"/>
      <c r="GL616" s="22"/>
      <c r="GM616" s="22"/>
      <c r="GN616" s="22"/>
      <c r="GO616" s="22"/>
      <c r="GP616" s="22"/>
      <c r="GQ616" s="22"/>
      <c r="GR616" s="22"/>
      <c r="GS616" s="22"/>
      <c r="GT616" s="22"/>
      <c r="GU616" s="22"/>
      <c r="GV616" s="22"/>
      <c r="GW616" s="22"/>
      <c r="GX616" s="22"/>
      <c r="GY616" s="22"/>
      <c r="GZ616" s="22"/>
      <c r="HA616" s="22"/>
    </row>
    <row r="617" spans="1:209" ht="12.75">
      <c r="A617" s="22"/>
      <c r="B617" s="22"/>
      <c r="C617" s="22"/>
      <c r="D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  <c r="DS617" s="22"/>
      <c r="DT617" s="22"/>
      <c r="DU617" s="22"/>
      <c r="DV617" s="22"/>
      <c r="DW617" s="22"/>
      <c r="DX617" s="22"/>
      <c r="DY617" s="22"/>
      <c r="DZ617" s="22"/>
      <c r="EA617" s="22"/>
      <c r="EB617" s="22"/>
      <c r="EC617" s="22"/>
      <c r="ED617" s="22"/>
      <c r="EE617" s="22"/>
      <c r="EF617" s="22"/>
      <c r="EG617" s="22"/>
      <c r="EH617" s="22"/>
      <c r="EI617" s="22"/>
      <c r="EJ617" s="22"/>
      <c r="EK617" s="22"/>
      <c r="EL617" s="22"/>
      <c r="EM617" s="22"/>
      <c r="EN617" s="22"/>
      <c r="EO617" s="22"/>
      <c r="EP617" s="22"/>
      <c r="EQ617" s="22"/>
      <c r="ER617" s="22"/>
      <c r="ES617" s="22"/>
      <c r="ET617" s="22"/>
      <c r="EU617" s="22"/>
      <c r="EV617" s="22"/>
      <c r="EW617" s="22"/>
      <c r="EX617" s="22"/>
      <c r="EY617" s="22"/>
      <c r="EZ617" s="22"/>
      <c r="FA617" s="22"/>
      <c r="FB617" s="22"/>
      <c r="FC617" s="22"/>
      <c r="FD617" s="22"/>
      <c r="FE617" s="22"/>
      <c r="FF617" s="22"/>
      <c r="FG617" s="22"/>
      <c r="FH617" s="22"/>
      <c r="FI617" s="22"/>
      <c r="FJ617" s="22"/>
      <c r="FK617" s="22"/>
      <c r="FL617" s="22"/>
      <c r="FM617" s="22"/>
      <c r="FN617" s="22"/>
      <c r="FO617" s="22"/>
      <c r="FP617" s="22"/>
      <c r="FQ617" s="22"/>
      <c r="FR617" s="22"/>
      <c r="FS617" s="22"/>
      <c r="FT617" s="22"/>
      <c r="FU617" s="22"/>
      <c r="FV617" s="22"/>
      <c r="FW617" s="22"/>
      <c r="FX617" s="22"/>
      <c r="FY617" s="22"/>
      <c r="FZ617" s="22"/>
      <c r="GA617" s="22"/>
      <c r="GB617" s="22"/>
      <c r="GC617" s="22"/>
      <c r="GD617" s="22"/>
      <c r="GE617" s="22"/>
      <c r="GF617" s="22"/>
      <c r="GG617" s="22"/>
      <c r="GH617" s="22"/>
      <c r="GI617" s="22"/>
      <c r="GJ617" s="22"/>
      <c r="GK617" s="22"/>
      <c r="GL617" s="22"/>
      <c r="GM617" s="22"/>
      <c r="GN617" s="22"/>
      <c r="GO617" s="22"/>
      <c r="GP617" s="22"/>
      <c r="GQ617" s="22"/>
      <c r="GR617" s="22"/>
      <c r="GS617" s="22"/>
      <c r="GT617" s="22"/>
      <c r="GU617" s="22"/>
      <c r="GV617" s="22"/>
      <c r="GW617" s="22"/>
      <c r="GX617" s="22"/>
      <c r="GY617" s="22"/>
      <c r="GZ617" s="22"/>
      <c r="HA617" s="22"/>
    </row>
    <row r="618" spans="1:209" ht="12.75">
      <c r="A618" s="22"/>
      <c r="B618" s="22"/>
      <c r="C618" s="22"/>
      <c r="D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  <c r="DS618" s="22"/>
      <c r="DT618" s="22"/>
      <c r="DU618" s="22"/>
      <c r="DV618" s="22"/>
      <c r="DW618" s="22"/>
      <c r="DX618" s="22"/>
      <c r="DY618" s="22"/>
      <c r="DZ618" s="22"/>
      <c r="EA618" s="22"/>
      <c r="EB618" s="22"/>
      <c r="EC618" s="22"/>
      <c r="ED618" s="22"/>
      <c r="EE618" s="22"/>
      <c r="EF618" s="22"/>
      <c r="EG618" s="22"/>
      <c r="EH618" s="22"/>
      <c r="EI618" s="22"/>
      <c r="EJ618" s="22"/>
      <c r="EK618" s="22"/>
      <c r="EL618" s="22"/>
      <c r="EM618" s="22"/>
      <c r="EN618" s="22"/>
      <c r="EO618" s="22"/>
      <c r="EP618" s="22"/>
      <c r="EQ618" s="22"/>
      <c r="ER618" s="22"/>
      <c r="ES618" s="22"/>
      <c r="ET618" s="22"/>
      <c r="EU618" s="22"/>
      <c r="EV618" s="22"/>
      <c r="EW618" s="22"/>
      <c r="EX618" s="22"/>
      <c r="EY618" s="22"/>
      <c r="EZ618" s="22"/>
      <c r="FA618" s="22"/>
      <c r="FB618" s="22"/>
      <c r="FC618" s="22"/>
      <c r="FD618" s="22"/>
      <c r="FE618" s="22"/>
      <c r="FF618" s="22"/>
      <c r="FG618" s="22"/>
      <c r="FH618" s="22"/>
      <c r="FI618" s="22"/>
      <c r="FJ618" s="22"/>
      <c r="FK618" s="22"/>
      <c r="FL618" s="22"/>
      <c r="FM618" s="22"/>
      <c r="FN618" s="22"/>
      <c r="FO618" s="22"/>
      <c r="FP618" s="22"/>
      <c r="FQ618" s="22"/>
      <c r="FR618" s="22"/>
      <c r="FS618" s="22"/>
      <c r="FT618" s="22"/>
      <c r="FU618" s="22"/>
      <c r="FV618" s="22"/>
      <c r="FW618" s="22"/>
      <c r="FX618" s="22"/>
      <c r="FY618" s="22"/>
      <c r="FZ618" s="22"/>
      <c r="GA618" s="22"/>
      <c r="GB618" s="22"/>
      <c r="GC618" s="22"/>
      <c r="GD618" s="22"/>
      <c r="GE618" s="22"/>
      <c r="GF618" s="22"/>
      <c r="GG618" s="22"/>
      <c r="GH618" s="22"/>
      <c r="GI618" s="22"/>
      <c r="GJ618" s="22"/>
      <c r="GK618" s="22"/>
      <c r="GL618" s="22"/>
      <c r="GM618" s="22"/>
      <c r="GN618" s="22"/>
      <c r="GO618" s="22"/>
      <c r="GP618" s="22"/>
      <c r="GQ618" s="22"/>
      <c r="GR618" s="22"/>
      <c r="GS618" s="22"/>
      <c r="GT618" s="22"/>
      <c r="GU618" s="22"/>
      <c r="GV618" s="22"/>
      <c r="GW618" s="22"/>
      <c r="GX618" s="22"/>
      <c r="GY618" s="22"/>
      <c r="GZ618" s="22"/>
      <c r="HA618" s="22"/>
    </row>
    <row r="619" spans="1:209" ht="12.75">
      <c r="A619" s="22"/>
      <c r="B619" s="22"/>
      <c r="C619" s="22"/>
      <c r="D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  <c r="EC619" s="22"/>
      <c r="ED619" s="22"/>
      <c r="EE619" s="22"/>
      <c r="EF619" s="22"/>
      <c r="EG619" s="22"/>
      <c r="EH619" s="22"/>
      <c r="EI619" s="22"/>
      <c r="EJ619" s="22"/>
      <c r="EK619" s="22"/>
      <c r="EL619" s="22"/>
      <c r="EM619" s="22"/>
      <c r="EN619" s="22"/>
      <c r="EO619" s="22"/>
      <c r="EP619" s="22"/>
      <c r="EQ619" s="22"/>
      <c r="ER619" s="22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Q619" s="22"/>
      <c r="FR619" s="22"/>
      <c r="FS619" s="22"/>
      <c r="FT619" s="22"/>
      <c r="FU619" s="22"/>
      <c r="FV619" s="22"/>
      <c r="FW619" s="22"/>
      <c r="FX619" s="22"/>
      <c r="FY619" s="22"/>
      <c r="FZ619" s="22"/>
      <c r="GA619" s="22"/>
      <c r="GB619" s="22"/>
      <c r="GC619" s="22"/>
      <c r="GD619" s="22"/>
      <c r="GE619" s="22"/>
      <c r="GF619" s="22"/>
      <c r="GG619" s="22"/>
      <c r="GH619" s="22"/>
      <c r="GI619" s="22"/>
      <c r="GJ619" s="22"/>
      <c r="GK619" s="22"/>
      <c r="GL619" s="22"/>
      <c r="GM619" s="22"/>
      <c r="GN619" s="22"/>
      <c r="GO619" s="22"/>
      <c r="GP619" s="22"/>
      <c r="GQ619" s="22"/>
      <c r="GR619" s="22"/>
      <c r="GS619" s="22"/>
      <c r="GT619" s="22"/>
      <c r="GU619" s="22"/>
      <c r="GV619" s="22"/>
      <c r="GW619" s="22"/>
      <c r="GX619" s="22"/>
      <c r="GY619" s="22"/>
      <c r="GZ619" s="22"/>
      <c r="HA619" s="22"/>
    </row>
    <row r="620" spans="1:209" ht="12.75">
      <c r="A620" s="22"/>
      <c r="B620" s="22"/>
      <c r="C620" s="22"/>
      <c r="D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  <c r="DS620" s="22"/>
      <c r="DT620" s="22"/>
      <c r="DU620" s="22"/>
      <c r="DV620" s="22"/>
      <c r="DW620" s="22"/>
      <c r="DX620" s="22"/>
      <c r="DY620" s="22"/>
      <c r="DZ620" s="22"/>
      <c r="EA620" s="22"/>
      <c r="EB620" s="22"/>
      <c r="EC620" s="22"/>
      <c r="ED620" s="22"/>
      <c r="EE620" s="22"/>
      <c r="EF620" s="22"/>
      <c r="EG620" s="22"/>
      <c r="EH620" s="22"/>
      <c r="EI620" s="22"/>
      <c r="EJ620" s="22"/>
      <c r="EK620" s="22"/>
      <c r="EL620" s="22"/>
      <c r="EM620" s="22"/>
      <c r="EN620" s="22"/>
      <c r="EO620" s="22"/>
      <c r="EP620" s="22"/>
      <c r="EQ620" s="22"/>
      <c r="ER620" s="22"/>
      <c r="ES620" s="22"/>
      <c r="ET620" s="22"/>
      <c r="EU620" s="22"/>
      <c r="EV620" s="22"/>
      <c r="EW620" s="22"/>
      <c r="EX620" s="22"/>
      <c r="EY620" s="22"/>
      <c r="EZ620" s="22"/>
      <c r="FA620" s="22"/>
      <c r="FB620" s="22"/>
      <c r="FC620" s="22"/>
      <c r="FD620" s="22"/>
      <c r="FE620" s="22"/>
      <c r="FF620" s="22"/>
      <c r="FG620" s="22"/>
      <c r="FH620" s="22"/>
      <c r="FI620" s="22"/>
      <c r="FJ620" s="22"/>
      <c r="FK620" s="22"/>
      <c r="FL620" s="22"/>
      <c r="FM620" s="22"/>
      <c r="FN620" s="22"/>
      <c r="FO620" s="22"/>
      <c r="FP620" s="22"/>
      <c r="FQ620" s="22"/>
      <c r="FR620" s="22"/>
      <c r="FS620" s="22"/>
      <c r="FT620" s="22"/>
      <c r="FU620" s="22"/>
      <c r="FV620" s="22"/>
      <c r="FW620" s="22"/>
      <c r="FX620" s="22"/>
      <c r="FY620" s="22"/>
      <c r="FZ620" s="22"/>
      <c r="GA620" s="22"/>
      <c r="GB620" s="22"/>
      <c r="GC620" s="22"/>
      <c r="GD620" s="22"/>
      <c r="GE620" s="22"/>
      <c r="GF620" s="22"/>
      <c r="GG620" s="22"/>
      <c r="GH620" s="22"/>
      <c r="GI620" s="22"/>
      <c r="GJ620" s="22"/>
      <c r="GK620" s="22"/>
      <c r="GL620" s="22"/>
      <c r="GM620" s="22"/>
      <c r="GN620" s="22"/>
      <c r="GO620" s="22"/>
      <c r="GP620" s="22"/>
      <c r="GQ620" s="22"/>
      <c r="GR620" s="22"/>
      <c r="GS620" s="22"/>
      <c r="GT620" s="22"/>
      <c r="GU620" s="22"/>
      <c r="GV620" s="22"/>
      <c r="GW620" s="22"/>
      <c r="GX620" s="22"/>
      <c r="GY620" s="22"/>
      <c r="GZ620" s="22"/>
      <c r="HA620" s="22"/>
    </row>
    <row r="621" spans="1:209" ht="12.75">
      <c r="A621" s="22"/>
      <c r="B621" s="22"/>
      <c r="C621" s="22"/>
      <c r="D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  <c r="DS621" s="22"/>
      <c r="DT621" s="22"/>
      <c r="DU621" s="22"/>
      <c r="DV621" s="22"/>
      <c r="DW621" s="22"/>
      <c r="DX621" s="22"/>
      <c r="DY621" s="22"/>
      <c r="DZ621" s="22"/>
      <c r="EA621" s="22"/>
      <c r="EB621" s="22"/>
      <c r="EC621" s="22"/>
      <c r="ED621" s="22"/>
      <c r="EE621" s="22"/>
      <c r="EF621" s="22"/>
      <c r="EG621" s="22"/>
      <c r="EH621" s="22"/>
      <c r="EI621" s="22"/>
      <c r="EJ621" s="22"/>
      <c r="EK621" s="22"/>
      <c r="EL621" s="22"/>
      <c r="EM621" s="22"/>
      <c r="EN621" s="22"/>
      <c r="EO621" s="22"/>
      <c r="EP621" s="22"/>
      <c r="EQ621" s="22"/>
      <c r="ER621" s="22"/>
      <c r="ES621" s="22"/>
      <c r="ET621" s="22"/>
      <c r="EU621" s="22"/>
      <c r="EV621" s="22"/>
      <c r="EW621" s="22"/>
      <c r="EX621" s="22"/>
      <c r="EY621" s="22"/>
      <c r="EZ621" s="22"/>
      <c r="FA621" s="22"/>
      <c r="FB621" s="22"/>
      <c r="FC621" s="22"/>
      <c r="FD621" s="22"/>
      <c r="FE621" s="22"/>
      <c r="FF621" s="22"/>
      <c r="FG621" s="22"/>
      <c r="FH621" s="22"/>
      <c r="FI621" s="22"/>
      <c r="FJ621" s="22"/>
      <c r="FK621" s="22"/>
      <c r="FL621" s="22"/>
      <c r="FM621" s="22"/>
      <c r="FN621" s="22"/>
      <c r="FO621" s="22"/>
      <c r="FP621" s="22"/>
      <c r="FQ621" s="22"/>
      <c r="FR621" s="22"/>
      <c r="FS621" s="22"/>
      <c r="FT621" s="22"/>
      <c r="FU621" s="22"/>
      <c r="FV621" s="22"/>
      <c r="FW621" s="22"/>
      <c r="FX621" s="22"/>
      <c r="FY621" s="22"/>
      <c r="FZ621" s="22"/>
      <c r="GA621" s="22"/>
      <c r="GB621" s="22"/>
      <c r="GC621" s="22"/>
      <c r="GD621" s="22"/>
      <c r="GE621" s="22"/>
      <c r="GF621" s="22"/>
      <c r="GG621" s="22"/>
      <c r="GH621" s="22"/>
      <c r="GI621" s="22"/>
      <c r="GJ621" s="22"/>
      <c r="GK621" s="22"/>
      <c r="GL621" s="22"/>
      <c r="GM621" s="22"/>
      <c r="GN621" s="22"/>
      <c r="GO621" s="22"/>
      <c r="GP621" s="22"/>
      <c r="GQ621" s="22"/>
      <c r="GR621" s="22"/>
      <c r="GS621" s="22"/>
      <c r="GT621" s="22"/>
      <c r="GU621" s="22"/>
      <c r="GV621" s="22"/>
      <c r="GW621" s="22"/>
      <c r="GX621" s="22"/>
      <c r="GY621" s="22"/>
      <c r="GZ621" s="22"/>
      <c r="HA621" s="22"/>
    </row>
    <row r="622" spans="1:209" ht="12.75">
      <c r="A622" s="22"/>
      <c r="B622" s="22"/>
      <c r="C622" s="22"/>
      <c r="D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  <c r="GC622" s="22"/>
      <c r="GD622" s="22"/>
      <c r="GE622" s="22"/>
      <c r="GF622" s="22"/>
      <c r="GG622" s="22"/>
      <c r="GH622" s="22"/>
      <c r="GI622" s="22"/>
      <c r="GJ622" s="22"/>
      <c r="GK622" s="22"/>
      <c r="GL622" s="22"/>
      <c r="GM622" s="22"/>
      <c r="GN622" s="22"/>
      <c r="GO622" s="22"/>
      <c r="GP622" s="22"/>
      <c r="GQ622" s="22"/>
      <c r="GR622" s="22"/>
      <c r="GS622" s="22"/>
      <c r="GT622" s="22"/>
      <c r="GU622" s="22"/>
      <c r="GV622" s="22"/>
      <c r="GW622" s="22"/>
      <c r="GX622" s="22"/>
      <c r="GY622" s="22"/>
      <c r="GZ622" s="22"/>
      <c r="HA622" s="22"/>
    </row>
    <row r="623" spans="1:209" ht="12.75">
      <c r="A623" s="22"/>
      <c r="B623" s="22"/>
      <c r="C623" s="22"/>
      <c r="D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  <c r="DS623" s="22"/>
      <c r="DT623" s="22"/>
      <c r="DU623" s="22"/>
      <c r="DV623" s="22"/>
      <c r="DW623" s="22"/>
      <c r="DX623" s="22"/>
      <c r="DY623" s="22"/>
      <c r="DZ623" s="22"/>
      <c r="EA623" s="22"/>
      <c r="EB623" s="22"/>
      <c r="EC623" s="22"/>
      <c r="ED623" s="22"/>
      <c r="EE623" s="22"/>
      <c r="EF623" s="22"/>
      <c r="EG623" s="22"/>
      <c r="EH623" s="22"/>
      <c r="EI623" s="22"/>
      <c r="EJ623" s="22"/>
      <c r="EK623" s="22"/>
      <c r="EL623" s="22"/>
      <c r="EM623" s="22"/>
      <c r="EN623" s="22"/>
      <c r="EO623" s="22"/>
      <c r="EP623" s="22"/>
      <c r="EQ623" s="22"/>
      <c r="ER623" s="22"/>
      <c r="ES623" s="22"/>
      <c r="ET623" s="22"/>
      <c r="EU623" s="22"/>
      <c r="EV623" s="22"/>
      <c r="EW623" s="22"/>
      <c r="EX623" s="22"/>
      <c r="EY623" s="22"/>
      <c r="EZ623" s="22"/>
      <c r="FA623" s="22"/>
      <c r="FB623" s="22"/>
      <c r="FC623" s="22"/>
      <c r="FD623" s="22"/>
      <c r="FE623" s="22"/>
      <c r="FF623" s="22"/>
      <c r="FG623" s="22"/>
      <c r="FH623" s="22"/>
      <c r="FI623" s="22"/>
      <c r="FJ623" s="22"/>
      <c r="FK623" s="22"/>
      <c r="FL623" s="22"/>
      <c r="FM623" s="22"/>
      <c r="FN623" s="22"/>
      <c r="FO623" s="22"/>
      <c r="FP623" s="22"/>
      <c r="FQ623" s="22"/>
      <c r="FR623" s="22"/>
      <c r="FS623" s="22"/>
      <c r="FT623" s="22"/>
      <c r="FU623" s="22"/>
      <c r="FV623" s="22"/>
      <c r="FW623" s="22"/>
      <c r="FX623" s="22"/>
      <c r="FY623" s="22"/>
      <c r="FZ623" s="22"/>
      <c r="GA623" s="22"/>
      <c r="GB623" s="22"/>
      <c r="GC623" s="22"/>
      <c r="GD623" s="22"/>
      <c r="GE623" s="22"/>
      <c r="GF623" s="22"/>
      <c r="GG623" s="22"/>
      <c r="GH623" s="22"/>
      <c r="GI623" s="22"/>
      <c r="GJ623" s="22"/>
      <c r="GK623" s="22"/>
      <c r="GL623" s="22"/>
      <c r="GM623" s="22"/>
      <c r="GN623" s="22"/>
      <c r="GO623" s="22"/>
      <c r="GP623" s="22"/>
      <c r="GQ623" s="22"/>
      <c r="GR623" s="22"/>
      <c r="GS623" s="22"/>
      <c r="GT623" s="22"/>
      <c r="GU623" s="22"/>
      <c r="GV623" s="22"/>
      <c r="GW623" s="22"/>
      <c r="GX623" s="22"/>
      <c r="GY623" s="22"/>
      <c r="GZ623" s="22"/>
      <c r="HA623" s="22"/>
    </row>
    <row r="624" spans="1:209" ht="12.75">
      <c r="A624" s="22"/>
      <c r="B624" s="22"/>
      <c r="C624" s="22"/>
      <c r="D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  <c r="EC624" s="22"/>
      <c r="ED624" s="22"/>
      <c r="EE624" s="22"/>
      <c r="EF624" s="22"/>
      <c r="EG624" s="22"/>
      <c r="EH624" s="22"/>
      <c r="EI624" s="22"/>
      <c r="EJ624" s="22"/>
      <c r="EK624" s="22"/>
      <c r="EL624" s="22"/>
      <c r="EM624" s="22"/>
      <c r="EN624" s="22"/>
      <c r="EO624" s="22"/>
      <c r="EP624" s="22"/>
      <c r="EQ624" s="22"/>
      <c r="ER624" s="22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M624" s="22"/>
      <c r="FN624" s="22"/>
      <c r="FO624" s="22"/>
      <c r="FP624" s="22"/>
      <c r="FQ624" s="22"/>
      <c r="FR624" s="22"/>
      <c r="FS624" s="22"/>
      <c r="FT624" s="22"/>
      <c r="FU624" s="22"/>
      <c r="FV624" s="22"/>
      <c r="FW624" s="22"/>
      <c r="FX624" s="22"/>
      <c r="FY624" s="22"/>
      <c r="FZ624" s="22"/>
      <c r="GA624" s="22"/>
      <c r="GB624" s="22"/>
      <c r="GC624" s="22"/>
      <c r="GD624" s="22"/>
      <c r="GE624" s="22"/>
      <c r="GF624" s="22"/>
      <c r="GG624" s="22"/>
      <c r="GH624" s="22"/>
      <c r="GI624" s="22"/>
      <c r="GJ624" s="22"/>
      <c r="GK624" s="22"/>
      <c r="GL624" s="22"/>
      <c r="GM624" s="22"/>
      <c r="GN624" s="22"/>
      <c r="GO624" s="22"/>
      <c r="GP624" s="22"/>
      <c r="GQ624" s="22"/>
      <c r="GR624" s="22"/>
      <c r="GS624" s="22"/>
      <c r="GT624" s="22"/>
      <c r="GU624" s="22"/>
      <c r="GV624" s="22"/>
      <c r="GW624" s="22"/>
      <c r="GX624" s="22"/>
      <c r="GY624" s="22"/>
      <c r="GZ624" s="22"/>
      <c r="HA624" s="22"/>
    </row>
    <row r="625" spans="1:209" ht="12.75">
      <c r="A625" s="22"/>
      <c r="B625" s="22"/>
      <c r="C625" s="22"/>
      <c r="D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  <c r="DS625" s="22"/>
      <c r="DT625" s="22"/>
      <c r="DU625" s="22"/>
      <c r="DV625" s="22"/>
      <c r="DW625" s="22"/>
      <c r="DX625" s="22"/>
      <c r="DY625" s="22"/>
      <c r="DZ625" s="22"/>
      <c r="EA625" s="22"/>
      <c r="EB625" s="22"/>
      <c r="EC625" s="22"/>
      <c r="ED625" s="22"/>
      <c r="EE625" s="22"/>
      <c r="EF625" s="22"/>
      <c r="EG625" s="22"/>
      <c r="EH625" s="22"/>
      <c r="EI625" s="22"/>
      <c r="EJ625" s="22"/>
      <c r="EK625" s="22"/>
      <c r="EL625" s="22"/>
      <c r="EM625" s="22"/>
      <c r="EN625" s="22"/>
      <c r="EO625" s="22"/>
      <c r="EP625" s="22"/>
      <c r="EQ625" s="22"/>
      <c r="ER625" s="22"/>
      <c r="ES625" s="22"/>
      <c r="ET625" s="22"/>
      <c r="EU625" s="22"/>
      <c r="EV625" s="22"/>
      <c r="EW625" s="22"/>
      <c r="EX625" s="22"/>
      <c r="EY625" s="22"/>
      <c r="EZ625" s="22"/>
      <c r="FA625" s="22"/>
      <c r="FB625" s="22"/>
      <c r="FC625" s="22"/>
      <c r="FD625" s="22"/>
      <c r="FE625" s="22"/>
      <c r="FF625" s="22"/>
      <c r="FG625" s="22"/>
      <c r="FH625" s="22"/>
      <c r="FI625" s="22"/>
      <c r="FJ625" s="22"/>
      <c r="FK625" s="22"/>
      <c r="FL625" s="22"/>
      <c r="FM625" s="22"/>
      <c r="FN625" s="22"/>
      <c r="FO625" s="22"/>
      <c r="FP625" s="22"/>
      <c r="FQ625" s="22"/>
      <c r="FR625" s="22"/>
      <c r="FS625" s="22"/>
      <c r="FT625" s="22"/>
      <c r="FU625" s="22"/>
      <c r="FV625" s="22"/>
      <c r="FW625" s="22"/>
      <c r="FX625" s="22"/>
      <c r="FY625" s="22"/>
      <c r="FZ625" s="22"/>
      <c r="GA625" s="22"/>
      <c r="GB625" s="22"/>
      <c r="GC625" s="22"/>
      <c r="GD625" s="22"/>
      <c r="GE625" s="22"/>
      <c r="GF625" s="22"/>
      <c r="GG625" s="22"/>
      <c r="GH625" s="22"/>
      <c r="GI625" s="22"/>
      <c r="GJ625" s="22"/>
      <c r="GK625" s="22"/>
      <c r="GL625" s="22"/>
      <c r="GM625" s="22"/>
      <c r="GN625" s="22"/>
      <c r="GO625" s="22"/>
      <c r="GP625" s="22"/>
      <c r="GQ625" s="22"/>
      <c r="GR625" s="22"/>
      <c r="GS625" s="22"/>
      <c r="GT625" s="22"/>
      <c r="GU625" s="22"/>
      <c r="GV625" s="22"/>
      <c r="GW625" s="22"/>
      <c r="GX625" s="22"/>
      <c r="GY625" s="22"/>
      <c r="GZ625" s="22"/>
      <c r="HA625" s="22"/>
    </row>
    <row r="626" spans="1:209" ht="12.75">
      <c r="A626" s="22"/>
      <c r="B626" s="22"/>
      <c r="C626" s="22"/>
      <c r="D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  <c r="EC626" s="22"/>
      <c r="ED626" s="22"/>
      <c r="EE626" s="22"/>
      <c r="EF626" s="22"/>
      <c r="EG626" s="22"/>
      <c r="EH626" s="22"/>
      <c r="EI626" s="22"/>
      <c r="EJ626" s="22"/>
      <c r="EK626" s="22"/>
      <c r="EL626" s="22"/>
      <c r="EM626" s="22"/>
      <c r="EN626" s="22"/>
      <c r="EO626" s="22"/>
      <c r="EP626" s="22"/>
      <c r="EQ626" s="22"/>
      <c r="ER626" s="22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Q626" s="22"/>
      <c r="FR626" s="22"/>
      <c r="FS626" s="22"/>
      <c r="FT626" s="22"/>
      <c r="FU626" s="22"/>
      <c r="FV626" s="22"/>
      <c r="FW626" s="22"/>
      <c r="FX626" s="22"/>
      <c r="FY626" s="22"/>
      <c r="FZ626" s="22"/>
      <c r="GA626" s="22"/>
      <c r="GB626" s="22"/>
      <c r="GC626" s="22"/>
      <c r="GD626" s="22"/>
      <c r="GE626" s="22"/>
      <c r="GF626" s="22"/>
      <c r="GG626" s="22"/>
      <c r="GH626" s="22"/>
      <c r="GI626" s="22"/>
      <c r="GJ626" s="22"/>
      <c r="GK626" s="22"/>
      <c r="GL626" s="22"/>
      <c r="GM626" s="22"/>
      <c r="GN626" s="22"/>
      <c r="GO626" s="22"/>
      <c r="GP626" s="22"/>
      <c r="GQ626" s="22"/>
      <c r="GR626" s="22"/>
      <c r="GS626" s="22"/>
      <c r="GT626" s="22"/>
      <c r="GU626" s="22"/>
      <c r="GV626" s="22"/>
      <c r="GW626" s="22"/>
      <c r="GX626" s="22"/>
      <c r="GY626" s="22"/>
      <c r="GZ626" s="22"/>
      <c r="HA626" s="22"/>
    </row>
    <row r="627" spans="1:209" ht="12.75">
      <c r="A627" s="22"/>
      <c r="B627" s="22"/>
      <c r="C627" s="22"/>
      <c r="D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  <c r="EC627" s="22"/>
      <c r="ED627" s="22"/>
      <c r="EE627" s="22"/>
      <c r="EF627" s="22"/>
      <c r="EG627" s="22"/>
      <c r="EH627" s="22"/>
      <c r="EI627" s="22"/>
      <c r="EJ627" s="22"/>
      <c r="EK627" s="22"/>
      <c r="EL627" s="22"/>
      <c r="EM627" s="22"/>
      <c r="EN627" s="22"/>
      <c r="EO627" s="22"/>
      <c r="EP627" s="22"/>
      <c r="EQ627" s="22"/>
      <c r="ER627" s="22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Q627" s="22"/>
      <c r="FR627" s="22"/>
      <c r="FS627" s="22"/>
      <c r="FT627" s="22"/>
      <c r="FU627" s="22"/>
      <c r="FV627" s="22"/>
      <c r="FW627" s="22"/>
      <c r="FX627" s="22"/>
      <c r="FY627" s="22"/>
      <c r="FZ627" s="22"/>
      <c r="GA627" s="22"/>
      <c r="GB627" s="22"/>
      <c r="GC627" s="22"/>
      <c r="GD627" s="22"/>
      <c r="GE627" s="22"/>
      <c r="GF627" s="22"/>
      <c r="GG627" s="22"/>
      <c r="GH627" s="22"/>
      <c r="GI627" s="22"/>
      <c r="GJ627" s="22"/>
      <c r="GK627" s="22"/>
      <c r="GL627" s="22"/>
      <c r="GM627" s="22"/>
      <c r="GN627" s="22"/>
      <c r="GO627" s="22"/>
      <c r="GP627" s="22"/>
      <c r="GQ627" s="22"/>
      <c r="GR627" s="22"/>
      <c r="GS627" s="22"/>
      <c r="GT627" s="22"/>
      <c r="GU627" s="22"/>
      <c r="GV627" s="22"/>
      <c r="GW627" s="22"/>
      <c r="GX627" s="22"/>
      <c r="GY627" s="22"/>
      <c r="GZ627" s="22"/>
      <c r="HA627" s="22"/>
    </row>
    <row r="628" spans="1:209" ht="12.75">
      <c r="A628" s="22"/>
      <c r="B628" s="22"/>
      <c r="C628" s="22"/>
      <c r="D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  <c r="DS628" s="22"/>
      <c r="DT628" s="22"/>
      <c r="DU628" s="22"/>
      <c r="DV628" s="22"/>
      <c r="DW628" s="22"/>
      <c r="DX628" s="22"/>
      <c r="DY628" s="22"/>
      <c r="DZ628" s="22"/>
      <c r="EA628" s="22"/>
      <c r="EB628" s="22"/>
      <c r="EC628" s="22"/>
      <c r="ED628" s="22"/>
      <c r="EE628" s="22"/>
      <c r="EF628" s="22"/>
      <c r="EG628" s="22"/>
      <c r="EH628" s="22"/>
      <c r="EI628" s="22"/>
      <c r="EJ628" s="22"/>
      <c r="EK628" s="22"/>
      <c r="EL628" s="22"/>
      <c r="EM628" s="22"/>
      <c r="EN628" s="22"/>
      <c r="EO628" s="22"/>
      <c r="EP628" s="22"/>
      <c r="EQ628" s="22"/>
      <c r="ER628" s="22"/>
      <c r="ES628" s="22"/>
      <c r="ET628" s="22"/>
      <c r="EU628" s="22"/>
      <c r="EV628" s="22"/>
      <c r="EW628" s="22"/>
      <c r="EX628" s="22"/>
      <c r="EY628" s="22"/>
      <c r="EZ628" s="22"/>
      <c r="FA628" s="22"/>
      <c r="FB628" s="22"/>
      <c r="FC628" s="22"/>
      <c r="FD628" s="22"/>
      <c r="FE628" s="22"/>
      <c r="FF628" s="22"/>
      <c r="FG628" s="22"/>
      <c r="FH628" s="22"/>
      <c r="FI628" s="22"/>
      <c r="FJ628" s="22"/>
      <c r="FK628" s="22"/>
      <c r="FL628" s="22"/>
      <c r="FM628" s="22"/>
      <c r="FN628" s="22"/>
      <c r="FO628" s="22"/>
      <c r="FP628" s="22"/>
      <c r="FQ628" s="22"/>
      <c r="FR628" s="22"/>
      <c r="FS628" s="22"/>
      <c r="FT628" s="22"/>
      <c r="FU628" s="22"/>
      <c r="FV628" s="22"/>
      <c r="FW628" s="22"/>
      <c r="FX628" s="22"/>
      <c r="FY628" s="22"/>
      <c r="FZ628" s="22"/>
      <c r="GA628" s="22"/>
      <c r="GB628" s="22"/>
      <c r="GC628" s="22"/>
      <c r="GD628" s="22"/>
      <c r="GE628" s="22"/>
      <c r="GF628" s="22"/>
      <c r="GG628" s="22"/>
      <c r="GH628" s="22"/>
      <c r="GI628" s="22"/>
      <c r="GJ628" s="22"/>
      <c r="GK628" s="22"/>
      <c r="GL628" s="22"/>
      <c r="GM628" s="22"/>
      <c r="GN628" s="22"/>
      <c r="GO628" s="22"/>
      <c r="GP628" s="22"/>
      <c r="GQ628" s="22"/>
      <c r="GR628" s="22"/>
      <c r="GS628" s="22"/>
      <c r="GT628" s="22"/>
      <c r="GU628" s="22"/>
      <c r="GV628" s="22"/>
      <c r="GW628" s="22"/>
      <c r="GX628" s="22"/>
      <c r="GY628" s="22"/>
      <c r="GZ628" s="22"/>
      <c r="HA628" s="22"/>
    </row>
    <row r="629" spans="1:209" ht="12.75">
      <c r="A629" s="22"/>
      <c r="B629" s="22"/>
      <c r="C629" s="22"/>
      <c r="D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  <c r="DS629" s="22"/>
      <c r="DT629" s="22"/>
      <c r="DU629" s="22"/>
      <c r="DV629" s="22"/>
      <c r="DW629" s="22"/>
      <c r="DX629" s="22"/>
      <c r="DY629" s="22"/>
      <c r="DZ629" s="22"/>
      <c r="EA629" s="22"/>
      <c r="EB629" s="22"/>
      <c r="EC629" s="22"/>
      <c r="ED629" s="22"/>
      <c r="EE629" s="22"/>
      <c r="EF629" s="22"/>
      <c r="EG629" s="22"/>
      <c r="EH629" s="22"/>
      <c r="EI629" s="22"/>
      <c r="EJ629" s="22"/>
      <c r="EK629" s="22"/>
      <c r="EL629" s="22"/>
      <c r="EM629" s="22"/>
      <c r="EN629" s="22"/>
      <c r="EO629" s="22"/>
      <c r="EP629" s="22"/>
      <c r="EQ629" s="22"/>
      <c r="ER629" s="22"/>
      <c r="ES629" s="22"/>
      <c r="ET629" s="22"/>
      <c r="EU629" s="22"/>
      <c r="EV629" s="22"/>
      <c r="EW629" s="22"/>
      <c r="EX629" s="22"/>
      <c r="EY629" s="22"/>
      <c r="EZ629" s="22"/>
      <c r="FA629" s="22"/>
      <c r="FB629" s="22"/>
      <c r="FC629" s="22"/>
      <c r="FD629" s="22"/>
      <c r="FE629" s="22"/>
      <c r="FF629" s="22"/>
      <c r="FG629" s="22"/>
      <c r="FH629" s="22"/>
      <c r="FI629" s="22"/>
      <c r="FJ629" s="22"/>
      <c r="FK629" s="22"/>
      <c r="FL629" s="22"/>
      <c r="FM629" s="22"/>
      <c r="FN629" s="22"/>
      <c r="FO629" s="22"/>
      <c r="FP629" s="22"/>
      <c r="FQ629" s="22"/>
      <c r="FR629" s="22"/>
      <c r="FS629" s="22"/>
      <c r="FT629" s="22"/>
      <c r="FU629" s="22"/>
      <c r="FV629" s="22"/>
      <c r="FW629" s="22"/>
      <c r="FX629" s="22"/>
      <c r="FY629" s="22"/>
      <c r="FZ629" s="22"/>
      <c r="GA629" s="22"/>
      <c r="GB629" s="22"/>
      <c r="GC629" s="22"/>
      <c r="GD629" s="22"/>
      <c r="GE629" s="22"/>
      <c r="GF629" s="22"/>
      <c r="GG629" s="22"/>
      <c r="GH629" s="22"/>
      <c r="GI629" s="22"/>
      <c r="GJ629" s="22"/>
      <c r="GK629" s="22"/>
      <c r="GL629" s="22"/>
      <c r="GM629" s="22"/>
      <c r="GN629" s="22"/>
      <c r="GO629" s="22"/>
      <c r="GP629" s="22"/>
      <c r="GQ629" s="22"/>
      <c r="GR629" s="22"/>
      <c r="GS629" s="22"/>
      <c r="GT629" s="22"/>
      <c r="GU629" s="22"/>
      <c r="GV629" s="22"/>
      <c r="GW629" s="22"/>
      <c r="GX629" s="22"/>
      <c r="GY629" s="22"/>
      <c r="GZ629" s="22"/>
      <c r="HA629" s="22"/>
    </row>
    <row r="630" spans="1:209" ht="12.75">
      <c r="A630" s="22"/>
      <c r="B630" s="22"/>
      <c r="C630" s="22"/>
      <c r="D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  <c r="EC630" s="22"/>
      <c r="ED630" s="22"/>
      <c r="EE630" s="22"/>
      <c r="EF630" s="22"/>
      <c r="EG630" s="22"/>
      <c r="EH630" s="22"/>
      <c r="EI630" s="22"/>
      <c r="EJ630" s="22"/>
      <c r="EK630" s="22"/>
      <c r="EL630" s="22"/>
      <c r="EM630" s="22"/>
      <c r="EN630" s="22"/>
      <c r="EO630" s="22"/>
      <c r="EP630" s="22"/>
      <c r="EQ630" s="22"/>
      <c r="ER630" s="22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Q630" s="22"/>
      <c r="FR630" s="22"/>
      <c r="FS630" s="22"/>
      <c r="FT630" s="22"/>
      <c r="FU630" s="22"/>
      <c r="FV630" s="22"/>
      <c r="FW630" s="22"/>
      <c r="FX630" s="22"/>
      <c r="FY630" s="22"/>
      <c r="FZ630" s="22"/>
      <c r="GA630" s="22"/>
      <c r="GB630" s="22"/>
      <c r="GC630" s="22"/>
      <c r="GD630" s="22"/>
      <c r="GE630" s="22"/>
      <c r="GF630" s="22"/>
      <c r="GG630" s="22"/>
      <c r="GH630" s="22"/>
      <c r="GI630" s="22"/>
      <c r="GJ630" s="22"/>
      <c r="GK630" s="22"/>
      <c r="GL630" s="22"/>
      <c r="GM630" s="22"/>
      <c r="GN630" s="22"/>
      <c r="GO630" s="22"/>
      <c r="GP630" s="22"/>
      <c r="GQ630" s="22"/>
      <c r="GR630" s="22"/>
      <c r="GS630" s="22"/>
      <c r="GT630" s="22"/>
      <c r="GU630" s="22"/>
      <c r="GV630" s="22"/>
      <c r="GW630" s="22"/>
      <c r="GX630" s="22"/>
      <c r="GY630" s="22"/>
      <c r="GZ630" s="22"/>
      <c r="HA630" s="22"/>
    </row>
    <row r="631" spans="1:209" ht="12.75">
      <c r="A631" s="22"/>
      <c r="B631" s="22"/>
      <c r="C631" s="22"/>
      <c r="D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  <c r="EC631" s="22"/>
      <c r="ED631" s="22"/>
      <c r="EE631" s="22"/>
      <c r="EF631" s="22"/>
      <c r="EG631" s="22"/>
      <c r="EH631" s="22"/>
      <c r="EI631" s="22"/>
      <c r="EJ631" s="22"/>
      <c r="EK631" s="22"/>
      <c r="EL631" s="22"/>
      <c r="EM631" s="22"/>
      <c r="EN631" s="22"/>
      <c r="EO631" s="22"/>
      <c r="EP631" s="22"/>
      <c r="EQ631" s="22"/>
      <c r="ER631" s="22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N631" s="22"/>
      <c r="FO631" s="22"/>
      <c r="FP631" s="22"/>
      <c r="FQ631" s="22"/>
      <c r="FR631" s="22"/>
      <c r="FS631" s="22"/>
      <c r="FT631" s="22"/>
      <c r="FU631" s="22"/>
      <c r="FV631" s="22"/>
      <c r="FW631" s="22"/>
      <c r="FX631" s="22"/>
      <c r="FY631" s="22"/>
      <c r="FZ631" s="22"/>
      <c r="GA631" s="22"/>
      <c r="GB631" s="22"/>
      <c r="GC631" s="22"/>
      <c r="GD631" s="22"/>
      <c r="GE631" s="22"/>
      <c r="GF631" s="22"/>
      <c r="GG631" s="22"/>
      <c r="GH631" s="22"/>
      <c r="GI631" s="22"/>
      <c r="GJ631" s="22"/>
      <c r="GK631" s="22"/>
      <c r="GL631" s="22"/>
      <c r="GM631" s="22"/>
      <c r="GN631" s="22"/>
      <c r="GO631" s="22"/>
      <c r="GP631" s="22"/>
      <c r="GQ631" s="22"/>
      <c r="GR631" s="22"/>
      <c r="GS631" s="22"/>
      <c r="GT631" s="22"/>
      <c r="GU631" s="22"/>
      <c r="GV631" s="22"/>
      <c r="GW631" s="22"/>
      <c r="GX631" s="22"/>
      <c r="GY631" s="22"/>
      <c r="GZ631" s="22"/>
      <c r="HA631" s="22"/>
    </row>
    <row r="632" spans="1:209" ht="12.75">
      <c r="A632" s="22"/>
      <c r="B632" s="22"/>
      <c r="C632" s="22"/>
      <c r="D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  <c r="DS632" s="22"/>
      <c r="DT632" s="22"/>
      <c r="DU632" s="22"/>
      <c r="DV632" s="22"/>
      <c r="DW632" s="22"/>
      <c r="DX632" s="22"/>
      <c r="DY632" s="22"/>
      <c r="DZ632" s="22"/>
      <c r="EA632" s="22"/>
      <c r="EB632" s="22"/>
      <c r="EC632" s="22"/>
      <c r="ED632" s="22"/>
      <c r="EE632" s="22"/>
      <c r="EF632" s="22"/>
      <c r="EG632" s="22"/>
      <c r="EH632" s="22"/>
      <c r="EI632" s="22"/>
      <c r="EJ632" s="22"/>
      <c r="EK632" s="22"/>
      <c r="EL632" s="22"/>
      <c r="EM632" s="22"/>
      <c r="EN632" s="22"/>
      <c r="EO632" s="22"/>
      <c r="EP632" s="22"/>
      <c r="EQ632" s="22"/>
      <c r="ER632" s="22"/>
      <c r="ES632" s="22"/>
      <c r="ET632" s="22"/>
      <c r="EU632" s="22"/>
      <c r="EV632" s="22"/>
      <c r="EW632" s="22"/>
      <c r="EX632" s="22"/>
      <c r="EY632" s="22"/>
      <c r="EZ632" s="22"/>
      <c r="FA632" s="22"/>
      <c r="FB632" s="22"/>
      <c r="FC632" s="22"/>
      <c r="FD632" s="22"/>
      <c r="FE632" s="22"/>
      <c r="FF632" s="22"/>
      <c r="FG632" s="22"/>
      <c r="FH632" s="22"/>
      <c r="FI632" s="22"/>
      <c r="FJ632" s="22"/>
      <c r="FK632" s="22"/>
      <c r="FL632" s="22"/>
      <c r="FM632" s="22"/>
      <c r="FN632" s="22"/>
      <c r="FO632" s="22"/>
      <c r="FP632" s="22"/>
      <c r="FQ632" s="22"/>
      <c r="FR632" s="22"/>
      <c r="FS632" s="22"/>
      <c r="FT632" s="22"/>
      <c r="FU632" s="22"/>
      <c r="FV632" s="22"/>
      <c r="FW632" s="22"/>
      <c r="FX632" s="22"/>
      <c r="FY632" s="22"/>
      <c r="FZ632" s="22"/>
      <c r="GA632" s="22"/>
      <c r="GB632" s="22"/>
      <c r="GC632" s="22"/>
      <c r="GD632" s="22"/>
      <c r="GE632" s="22"/>
      <c r="GF632" s="22"/>
      <c r="GG632" s="22"/>
      <c r="GH632" s="22"/>
      <c r="GI632" s="22"/>
      <c r="GJ632" s="22"/>
      <c r="GK632" s="22"/>
      <c r="GL632" s="22"/>
      <c r="GM632" s="22"/>
      <c r="GN632" s="22"/>
      <c r="GO632" s="22"/>
      <c r="GP632" s="22"/>
      <c r="GQ632" s="22"/>
      <c r="GR632" s="22"/>
      <c r="GS632" s="22"/>
      <c r="GT632" s="22"/>
      <c r="GU632" s="22"/>
      <c r="GV632" s="22"/>
      <c r="GW632" s="22"/>
      <c r="GX632" s="22"/>
      <c r="GY632" s="22"/>
      <c r="GZ632" s="22"/>
      <c r="HA632" s="22"/>
    </row>
    <row r="633" spans="1:209" ht="12.75">
      <c r="A633" s="22"/>
      <c r="B633" s="22"/>
      <c r="C633" s="22"/>
      <c r="D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  <c r="DR633" s="22"/>
      <c r="DS633" s="22"/>
      <c r="DT633" s="22"/>
      <c r="DU633" s="22"/>
      <c r="DV633" s="22"/>
      <c r="DW633" s="22"/>
      <c r="DX633" s="22"/>
      <c r="DY633" s="22"/>
      <c r="DZ633" s="22"/>
      <c r="EA633" s="22"/>
      <c r="EB633" s="22"/>
      <c r="EC633" s="22"/>
      <c r="ED633" s="22"/>
      <c r="EE633" s="22"/>
      <c r="EF633" s="22"/>
      <c r="EG633" s="22"/>
      <c r="EH633" s="22"/>
      <c r="EI633" s="22"/>
      <c r="EJ633" s="22"/>
      <c r="EK633" s="22"/>
      <c r="EL633" s="22"/>
      <c r="EM633" s="22"/>
      <c r="EN633" s="22"/>
      <c r="EO633" s="22"/>
      <c r="EP633" s="22"/>
      <c r="EQ633" s="22"/>
      <c r="ER633" s="22"/>
      <c r="ES633" s="22"/>
      <c r="ET633" s="22"/>
      <c r="EU633" s="22"/>
      <c r="EV633" s="22"/>
      <c r="EW633" s="22"/>
      <c r="EX633" s="22"/>
      <c r="EY633" s="22"/>
      <c r="EZ633" s="22"/>
      <c r="FA633" s="22"/>
      <c r="FB633" s="22"/>
      <c r="FC633" s="22"/>
      <c r="FD633" s="22"/>
      <c r="FE633" s="22"/>
      <c r="FF633" s="22"/>
      <c r="FG633" s="22"/>
      <c r="FH633" s="22"/>
      <c r="FI633" s="22"/>
      <c r="FJ633" s="22"/>
      <c r="FK633" s="22"/>
      <c r="FL633" s="22"/>
      <c r="FM633" s="22"/>
      <c r="FN633" s="22"/>
      <c r="FO633" s="22"/>
      <c r="FP633" s="22"/>
      <c r="FQ633" s="22"/>
      <c r="FR633" s="22"/>
      <c r="FS633" s="22"/>
      <c r="FT633" s="22"/>
      <c r="FU633" s="22"/>
      <c r="FV633" s="22"/>
      <c r="FW633" s="22"/>
      <c r="FX633" s="22"/>
      <c r="FY633" s="22"/>
      <c r="FZ633" s="22"/>
      <c r="GA633" s="22"/>
      <c r="GB633" s="22"/>
      <c r="GC633" s="22"/>
      <c r="GD633" s="22"/>
      <c r="GE633" s="22"/>
      <c r="GF633" s="22"/>
      <c r="GG633" s="22"/>
      <c r="GH633" s="22"/>
      <c r="GI633" s="22"/>
      <c r="GJ633" s="22"/>
      <c r="GK633" s="22"/>
      <c r="GL633" s="22"/>
      <c r="GM633" s="22"/>
      <c r="GN633" s="22"/>
      <c r="GO633" s="22"/>
      <c r="GP633" s="22"/>
      <c r="GQ633" s="22"/>
      <c r="GR633" s="22"/>
      <c r="GS633" s="22"/>
      <c r="GT633" s="22"/>
      <c r="GU633" s="22"/>
      <c r="GV633" s="22"/>
      <c r="GW633" s="22"/>
      <c r="GX633" s="22"/>
      <c r="GY633" s="22"/>
      <c r="GZ633" s="22"/>
      <c r="HA633" s="22"/>
    </row>
    <row r="634" spans="1:209" ht="12.75">
      <c r="A634" s="22"/>
      <c r="B634" s="22"/>
      <c r="C634" s="22"/>
      <c r="D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  <c r="GC634" s="22"/>
      <c r="GD634" s="22"/>
      <c r="GE634" s="22"/>
      <c r="GF634" s="22"/>
      <c r="GG634" s="22"/>
      <c r="GH634" s="22"/>
      <c r="GI634" s="22"/>
      <c r="GJ634" s="22"/>
      <c r="GK634" s="22"/>
      <c r="GL634" s="22"/>
      <c r="GM634" s="22"/>
      <c r="GN634" s="22"/>
      <c r="GO634" s="22"/>
      <c r="GP634" s="22"/>
      <c r="GQ634" s="22"/>
      <c r="GR634" s="22"/>
      <c r="GS634" s="22"/>
      <c r="GT634" s="22"/>
      <c r="GU634" s="22"/>
      <c r="GV634" s="22"/>
      <c r="GW634" s="22"/>
      <c r="GX634" s="22"/>
      <c r="GY634" s="22"/>
      <c r="GZ634" s="22"/>
      <c r="HA634" s="22"/>
    </row>
    <row r="635" spans="1:209" ht="12.75">
      <c r="A635" s="22"/>
      <c r="B635" s="22"/>
      <c r="C635" s="22"/>
      <c r="D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  <c r="DS635" s="22"/>
      <c r="DT635" s="22"/>
      <c r="DU635" s="22"/>
      <c r="DV635" s="22"/>
      <c r="DW635" s="22"/>
      <c r="DX635" s="22"/>
      <c r="DY635" s="22"/>
      <c r="DZ635" s="22"/>
      <c r="EA635" s="22"/>
      <c r="EB635" s="22"/>
      <c r="EC635" s="22"/>
      <c r="ED635" s="22"/>
      <c r="EE635" s="22"/>
      <c r="EF635" s="22"/>
      <c r="EG635" s="22"/>
      <c r="EH635" s="22"/>
      <c r="EI635" s="22"/>
      <c r="EJ635" s="22"/>
      <c r="EK635" s="22"/>
      <c r="EL635" s="22"/>
      <c r="EM635" s="22"/>
      <c r="EN635" s="22"/>
      <c r="EO635" s="22"/>
      <c r="EP635" s="22"/>
      <c r="EQ635" s="22"/>
      <c r="ER635" s="22"/>
      <c r="ES635" s="22"/>
      <c r="ET635" s="22"/>
      <c r="EU635" s="22"/>
      <c r="EV635" s="22"/>
      <c r="EW635" s="22"/>
      <c r="EX635" s="22"/>
      <c r="EY635" s="22"/>
      <c r="EZ635" s="22"/>
      <c r="FA635" s="22"/>
      <c r="FB635" s="22"/>
      <c r="FC635" s="22"/>
      <c r="FD635" s="22"/>
      <c r="FE635" s="22"/>
      <c r="FF635" s="22"/>
      <c r="FG635" s="22"/>
      <c r="FH635" s="22"/>
      <c r="FI635" s="22"/>
      <c r="FJ635" s="22"/>
      <c r="FK635" s="22"/>
      <c r="FL635" s="22"/>
      <c r="FM635" s="22"/>
      <c r="FN635" s="22"/>
      <c r="FO635" s="22"/>
      <c r="FP635" s="22"/>
      <c r="FQ635" s="22"/>
      <c r="FR635" s="22"/>
      <c r="FS635" s="22"/>
      <c r="FT635" s="22"/>
      <c r="FU635" s="22"/>
      <c r="FV635" s="22"/>
      <c r="FW635" s="22"/>
      <c r="FX635" s="22"/>
      <c r="FY635" s="22"/>
      <c r="FZ635" s="22"/>
      <c r="GA635" s="22"/>
      <c r="GB635" s="22"/>
      <c r="GC635" s="22"/>
      <c r="GD635" s="22"/>
      <c r="GE635" s="22"/>
      <c r="GF635" s="22"/>
      <c r="GG635" s="22"/>
      <c r="GH635" s="22"/>
      <c r="GI635" s="22"/>
      <c r="GJ635" s="22"/>
      <c r="GK635" s="22"/>
      <c r="GL635" s="22"/>
      <c r="GM635" s="22"/>
      <c r="GN635" s="22"/>
      <c r="GO635" s="22"/>
      <c r="GP635" s="22"/>
      <c r="GQ635" s="22"/>
      <c r="GR635" s="22"/>
      <c r="GS635" s="22"/>
      <c r="GT635" s="22"/>
      <c r="GU635" s="22"/>
      <c r="GV635" s="22"/>
      <c r="GW635" s="22"/>
      <c r="GX635" s="22"/>
      <c r="GY635" s="22"/>
      <c r="GZ635" s="22"/>
      <c r="HA635" s="22"/>
    </row>
    <row r="636" spans="1:209" ht="12.75">
      <c r="A636" s="22"/>
      <c r="B636" s="22"/>
      <c r="C636" s="22"/>
      <c r="D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2"/>
      <c r="EM636" s="22"/>
      <c r="EN636" s="22"/>
      <c r="EO636" s="22"/>
      <c r="EP636" s="22"/>
      <c r="EQ636" s="22"/>
      <c r="ER636" s="22"/>
      <c r="ES636" s="22"/>
      <c r="ET636" s="22"/>
      <c r="EU636" s="22"/>
      <c r="EV636" s="22"/>
      <c r="EW636" s="22"/>
      <c r="EX636" s="22"/>
      <c r="EY636" s="22"/>
      <c r="EZ636" s="22"/>
      <c r="FA636" s="22"/>
      <c r="FB636" s="22"/>
      <c r="FC636" s="22"/>
      <c r="FD636" s="22"/>
      <c r="FE636" s="22"/>
      <c r="FF636" s="22"/>
      <c r="FG636" s="22"/>
      <c r="FH636" s="22"/>
      <c r="FI636" s="22"/>
      <c r="FJ636" s="22"/>
      <c r="FK636" s="22"/>
      <c r="FL636" s="22"/>
      <c r="FM636" s="22"/>
      <c r="FN636" s="22"/>
      <c r="FO636" s="22"/>
      <c r="FP636" s="22"/>
      <c r="FQ636" s="22"/>
      <c r="FR636" s="22"/>
      <c r="FS636" s="22"/>
      <c r="FT636" s="22"/>
      <c r="FU636" s="22"/>
      <c r="FV636" s="22"/>
      <c r="FW636" s="22"/>
      <c r="FX636" s="22"/>
      <c r="FY636" s="22"/>
      <c r="FZ636" s="22"/>
      <c r="GA636" s="22"/>
      <c r="GB636" s="22"/>
      <c r="GC636" s="22"/>
      <c r="GD636" s="22"/>
      <c r="GE636" s="22"/>
      <c r="GF636" s="22"/>
      <c r="GG636" s="22"/>
      <c r="GH636" s="22"/>
      <c r="GI636" s="22"/>
      <c r="GJ636" s="22"/>
      <c r="GK636" s="22"/>
      <c r="GL636" s="22"/>
      <c r="GM636" s="22"/>
      <c r="GN636" s="22"/>
      <c r="GO636" s="22"/>
      <c r="GP636" s="22"/>
      <c r="GQ636" s="22"/>
      <c r="GR636" s="22"/>
      <c r="GS636" s="22"/>
      <c r="GT636" s="22"/>
      <c r="GU636" s="22"/>
      <c r="GV636" s="22"/>
      <c r="GW636" s="22"/>
      <c r="GX636" s="22"/>
      <c r="GY636" s="22"/>
      <c r="GZ636" s="22"/>
      <c r="HA636" s="22"/>
    </row>
    <row r="637" spans="1:209" ht="12.75">
      <c r="A637" s="22"/>
      <c r="B637" s="22"/>
      <c r="C637" s="22"/>
      <c r="D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  <c r="EC637" s="22"/>
      <c r="ED637" s="22"/>
      <c r="EE637" s="22"/>
      <c r="EF637" s="22"/>
      <c r="EG637" s="22"/>
      <c r="EH637" s="22"/>
      <c r="EI637" s="22"/>
      <c r="EJ637" s="22"/>
      <c r="EK637" s="22"/>
      <c r="EL637" s="22"/>
      <c r="EM637" s="22"/>
      <c r="EN637" s="22"/>
      <c r="EO637" s="22"/>
      <c r="EP637" s="22"/>
      <c r="EQ637" s="22"/>
      <c r="ER637" s="22"/>
      <c r="ES637" s="22"/>
      <c r="ET637" s="22"/>
      <c r="EU637" s="22"/>
      <c r="EV637" s="22"/>
      <c r="EW637" s="22"/>
      <c r="EX637" s="22"/>
      <c r="EY637" s="22"/>
      <c r="EZ637" s="22"/>
      <c r="FA637" s="22"/>
      <c r="FB637" s="22"/>
      <c r="FC637" s="22"/>
      <c r="FD637" s="22"/>
      <c r="FE637" s="22"/>
      <c r="FF637" s="22"/>
      <c r="FG637" s="22"/>
      <c r="FH637" s="22"/>
      <c r="FI637" s="22"/>
      <c r="FJ637" s="22"/>
      <c r="FK637" s="22"/>
      <c r="FL637" s="22"/>
      <c r="FM637" s="22"/>
      <c r="FN637" s="22"/>
      <c r="FO637" s="22"/>
      <c r="FP637" s="22"/>
      <c r="FQ637" s="22"/>
      <c r="FR637" s="22"/>
      <c r="FS637" s="22"/>
      <c r="FT637" s="22"/>
      <c r="FU637" s="22"/>
      <c r="FV637" s="22"/>
      <c r="FW637" s="22"/>
      <c r="FX637" s="22"/>
      <c r="FY637" s="22"/>
      <c r="FZ637" s="22"/>
      <c r="GA637" s="22"/>
      <c r="GB637" s="22"/>
      <c r="GC637" s="22"/>
      <c r="GD637" s="22"/>
      <c r="GE637" s="22"/>
      <c r="GF637" s="22"/>
      <c r="GG637" s="22"/>
      <c r="GH637" s="22"/>
      <c r="GI637" s="22"/>
      <c r="GJ637" s="22"/>
      <c r="GK637" s="22"/>
      <c r="GL637" s="22"/>
      <c r="GM637" s="22"/>
      <c r="GN637" s="22"/>
      <c r="GO637" s="22"/>
      <c r="GP637" s="22"/>
      <c r="GQ637" s="22"/>
      <c r="GR637" s="22"/>
      <c r="GS637" s="22"/>
      <c r="GT637" s="22"/>
      <c r="GU637" s="22"/>
      <c r="GV637" s="22"/>
      <c r="GW637" s="22"/>
      <c r="GX637" s="22"/>
      <c r="GY637" s="22"/>
      <c r="GZ637" s="22"/>
      <c r="HA637" s="22"/>
    </row>
    <row r="638" spans="1:209" ht="12.75">
      <c r="A638" s="22"/>
      <c r="B638" s="22"/>
      <c r="C638" s="22"/>
      <c r="D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  <c r="EC638" s="22"/>
      <c r="ED638" s="22"/>
      <c r="EE638" s="22"/>
      <c r="EF638" s="22"/>
      <c r="EG638" s="22"/>
      <c r="EH638" s="22"/>
      <c r="EI638" s="22"/>
      <c r="EJ638" s="22"/>
      <c r="EK638" s="22"/>
      <c r="EL638" s="22"/>
      <c r="EM638" s="22"/>
      <c r="EN638" s="22"/>
      <c r="EO638" s="22"/>
      <c r="EP638" s="22"/>
      <c r="EQ638" s="22"/>
      <c r="ER638" s="22"/>
      <c r="ES638" s="22"/>
      <c r="ET638" s="22"/>
      <c r="EU638" s="22"/>
      <c r="EV638" s="22"/>
      <c r="EW638" s="22"/>
      <c r="EX638" s="22"/>
      <c r="EY638" s="22"/>
      <c r="EZ638" s="22"/>
      <c r="FA638" s="22"/>
      <c r="FB638" s="22"/>
      <c r="FC638" s="22"/>
      <c r="FD638" s="22"/>
      <c r="FE638" s="22"/>
      <c r="FF638" s="22"/>
      <c r="FG638" s="22"/>
      <c r="FH638" s="22"/>
      <c r="FI638" s="22"/>
      <c r="FJ638" s="22"/>
      <c r="FK638" s="22"/>
      <c r="FL638" s="22"/>
      <c r="FM638" s="22"/>
      <c r="FN638" s="22"/>
      <c r="FO638" s="22"/>
      <c r="FP638" s="22"/>
      <c r="FQ638" s="22"/>
      <c r="FR638" s="22"/>
      <c r="FS638" s="22"/>
      <c r="FT638" s="22"/>
      <c r="FU638" s="22"/>
      <c r="FV638" s="22"/>
      <c r="FW638" s="22"/>
      <c r="FX638" s="22"/>
      <c r="FY638" s="22"/>
      <c r="FZ638" s="22"/>
      <c r="GA638" s="22"/>
      <c r="GB638" s="22"/>
      <c r="GC638" s="22"/>
      <c r="GD638" s="22"/>
      <c r="GE638" s="22"/>
      <c r="GF638" s="22"/>
      <c r="GG638" s="22"/>
      <c r="GH638" s="22"/>
      <c r="GI638" s="22"/>
      <c r="GJ638" s="22"/>
      <c r="GK638" s="22"/>
      <c r="GL638" s="22"/>
      <c r="GM638" s="22"/>
      <c r="GN638" s="22"/>
      <c r="GO638" s="22"/>
      <c r="GP638" s="22"/>
      <c r="GQ638" s="22"/>
      <c r="GR638" s="22"/>
      <c r="GS638" s="22"/>
      <c r="GT638" s="22"/>
      <c r="GU638" s="22"/>
      <c r="GV638" s="22"/>
      <c r="GW638" s="22"/>
      <c r="GX638" s="22"/>
      <c r="GY638" s="22"/>
      <c r="GZ638" s="22"/>
      <c r="HA638" s="22"/>
    </row>
    <row r="639" spans="1:209" ht="12.75">
      <c r="A639" s="22"/>
      <c r="B639" s="22"/>
      <c r="C639" s="22"/>
      <c r="D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  <c r="DS639" s="22"/>
      <c r="DT639" s="22"/>
      <c r="DU639" s="22"/>
      <c r="DV639" s="22"/>
      <c r="DW639" s="22"/>
      <c r="DX639" s="22"/>
      <c r="DY639" s="22"/>
      <c r="DZ639" s="22"/>
      <c r="EA639" s="22"/>
      <c r="EB639" s="22"/>
      <c r="EC639" s="22"/>
      <c r="ED639" s="22"/>
      <c r="EE639" s="22"/>
      <c r="EF639" s="22"/>
      <c r="EG639" s="22"/>
      <c r="EH639" s="22"/>
      <c r="EI639" s="22"/>
      <c r="EJ639" s="22"/>
      <c r="EK639" s="22"/>
      <c r="EL639" s="22"/>
      <c r="EM639" s="22"/>
      <c r="EN639" s="22"/>
      <c r="EO639" s="22"/>
      <c r="EP639" s="22"/>
      <c r="EQ639" s="22"/>
      <c r="ER639" s="22"/>
      <c r="ES639" s="22"/>
      <c r="ET639" s="22"/>
      <c r="EU639" s="22"/>
      <c r="EV639" s="22"/>
      <c r="EW639" s="22"/>
      <c r="EX639" s="22"/>
      <c r="EY639" s="22"/>
      <c r="EZ639" s="22"/>
      <c r="FA639" s="22"/>
      <c r="FB639" s="22"/>
      <c r="FC639" s="22"/>
      <c r="FD639" s="22"/>
      <c r="FE639" s="22"/>
      <c r="FF639" s="22"/>
      <c r="FG639" s="22"/>
      <c r="FH639" s="22"/>
      <c r="FI639" s="22"/>
      <c r="FJ639" s="22"/>
      <c r="FK639" s="22"/>
      <c r="FL639" s="22"/>
      <c r="FM639" s="22"/>
      <c r="FN639" s="22"/>
      <c r="FO639" s="22"/>
      <c r="FP639" s="22"/>
      <c r="FQ639" s="22"/>
      <c r="FR639" s="22"/>
      <c r="FS639" s="22"/>
      <c r="FT639" s="22"/>
      <c r="FU639" s="22"/>
      <c r="FV639" s="22"/>
      <c r="FW639" s="22"/>
      <c r="FX639" s="22"/>
      <c r="FY639" s="22"/>
      <c r="FZ639" s="22"/>
      <c r="GA639" s="22"/>
      <c r="GB639" s="22"/>
      <c r="GC639" s="22"/>
      <c r="GD639" s="22"/>
      <c r="GE639" s="22"/>
      <c r="GF639" s="22"/>
      <c r="GG639" s="22"/>
      <c r="GH639" s="22"/>
      <c r="GI639" s="22"/>
      <c r="GJ639" s="22"/>
      <c r="GK639" s="22"/>
      <c r="GL639" s="22"/>
      <c r="GM639" s="22"/>
      <c r="GN639" s="22"/>
      <c r="GO639" s="22"/>
      <c r="GP639" s="22"/>
      <c r="GQ639" s="22"/>
      <c r="GR639" s="22"/>
      <c r="GS639" s="22"/>
      <c r="GT639" s="22"/>
      <c r="GU639" s="22"/>
      <c r="GV639" s="22"/>
      <c r="GW639" s="22"/>
      <c r="GX639" s="22"/>
      <c r="GY639" s="22"/>
      <c r="GZ639" s="22"/>
      <c r="HA639" s="22"/>
    </row>
    <row r="640" spans="1:209" ht="12.75">
      <c r="A640" s="22"/>
      <c r="B640" s="22"/>
      <c r="C640" s="22"/>
      <c r="D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  <c r="DR640" s="22"/>
      <c r="DS640" s="22"/>
      <c r="DT640" s="22"/>
      <c r="DU640" s="22"/>
      <c r="DV640" s="22"/>
      <c r="DW640" s="22"/>
      <c r="DX640" s="22"/>
      <c r="DY640" s="22"/>
      <c r="DZ640" s="22"/>
      <c r="EA640" s="22"/>
      <c r="EB640" s="22"/>
      <c r="EC640" s="22"/>
      <c r="ED640" s="22"/>
      <c r="EE640" s="22"/>
      <c r="EF640" s="22"/>
      <c r="EG640" s="22"/>
      <c r="EH640" s="22"/>
      <c r="EI640" s="22"/>
      <c r="EJ640" s="22"/>
      <c r="EK640" s="22"/>
      <c r="EL640" s="22"/>
      <c r="EM640" s="22"/>
      <c r="EN640" s="22"/>
      <c r="EO640" s="22"/>
      <c r="EP640" s="22"/>
      <c r="EQ640" s="22"/>
      <c r="ER640" s="22"/>
      <c r="ES640" s="22"/>
      <c r="ET640" s="22"/>
      <c r="EU640" s="22"/>
      <c r="EV640" s="22"/>
      <c r="EW640" s="22"/>
      <c r="EX640" s="22"/>
      <c r="EY640" s="22"/>
      <c r="EZ640" s="22"/>
      <c r="FA640" s="22"/>
      <c r="FB640" s="22"/>
      <c r="FC640" s="22"/>
      <c r="FD640" s="22"/>
      <c r="FE640" s="22"/>
      <c r="FF640" s="22"/>
      <c r="FG640" s="22"/>
      <c r="FH640" s="22"/>
      <c r="FI640" s="22"/>
      <c r="FJ640" s="22"/>
      <c r="FK640" s="22"/>
      <c r="FL640" s="22"/>
      <c r="FM640" s="22"/>
      <c r="FN640" s="22"/>
      <c r="FO640" s="22"/>
      <c r="FP640" s="22"/>
      <c r="FQ640" s="22"/>
      <c r="FR640" s="22"/>
      <c r="FS640" s="22"/>
      <c r="FT640" s="22"/>
      <c r="FU640" s="22"/>
      <c r="FV640" s="22"/>
      <c r="FW640" s="22"/>
      <c r="FX640" s="22"/>
      <c r="FY640" s="22"/>
      <c r="FZ640" s="22"/>
      <c r="GA640" s="22"/>
      <c r="GB640" s="22"/>
      <c r="GC640" s="22"/>
      <c r="GD640" s="22"/>
      <c r="GE640" s="22"/>
      <c r="GF640" s="22"/>
      <c r="GG640" s="22"/>
      <c r="GH640" s="22"/>
      <c r="GI640" s="22"/>
      <c r="GJ640" s="22"/>
      <c r="GK640" s="22"/>
      <c r="GL640" s="22"/>
      <c r="GM640" s="22"/>
      <c r="GN640" s="22"/>
      <c r="GO640" s="22"/>
      <c r="GP640" s="22"/>
      <c r="GQ640" s="22"/>
      <c r="GR640" s="22"/>
      <c r="GS640" s="22"/>
      <c r="GT640" s="22"/>
      <c r="GU640" s="22"/>
      <c r="GV640" s="22"/>
      <c r="GW640" s="22"/>
      <c r="GX640" s="22"/>
      <c r="GY640" s="22"/>
      <c r="GZ640" s="22"/>
      <c r="HA640" s="22"/>
    </row>
    <row r="641" spans="1:209" ht="12.75">
      <c r="A641" s="22"/>
      <c r="B641" s="22"/>
      <c r="C641" s="22"/>
      <c r="D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  <c r="DQ641" s="22"/>
      <c r="DR641" s="22"/>
      <c r="DS641" s="22"/>
      <c r="DT641" s="22"/>
      <c r="DU641" s="22"/>
      <c r="DV641" s="22"/>
      <c r="DW641" s="22"/>
      <c r="DX641" s="22"/>
      <c r="DY641" s="22"/>
      <c r="DZ641" s="22"/>
      <c r="EA641" s="22"/>
      <c r="EB641" s="22"/>
      <c r="EC641" s="22"/>
      <c r="ED641" s="22"/>
      <c r="EE641" s="22"/>
      <c r="EF641" s="22"/>
      <c r="EG641" s="22"/>
      <c r="EH641" s="22"/>
      <c r="EI641" s="22"/>
      <c r="EJ641" s="22"/>
      <c r="EK641" s="22"/>
      <c r="EL641" s="22"/>
      <c r="EM641" s="22"/>
      <c r="EN641" s="22"/>
      <c r="EO641" s="22"/>
      <c r="EP641" s="22"/>
      <c r="EQ641" s="22"/>
      <c r="ER641" s="22"/>
      <c r="ES641" s="22"/>
      <c r="ET641" s="22"/>
      <c r="EU641" s="22"/>
      <c r="EV641" s="22"/>
      <c r="EW641" s="22"/>
      <c r="EX641" s="22"/>
      <c r="EY641" s="22"/>
      <c r="EZ641" s="22"/>
      <c r="FA641" s="22"/>
      <c r="FB641" s="22"/>
      <c r="FC641" s="22"/>
      <c r="FD641" s="22"/>
      <c r="FE641" s="22"/>
      <c r="FF641" s="22"/>
      <c r="FG641" s="22"/>
      <c r="FH641" s="22"/>
      <c r="FI641" s="22"/>
      <c r="FJ641" s="22"/>
      <c r="FK641" s="22"/>
      <c r="FL641" s="22"/>
      <c r="FM641" s="22"/>
      <c r="FN641" s="22"/>
      <c r="FO641" s="22"/>
      <c r="FP641" s="22"/>
      <c r="FQ641" s="22"/>
      <c r="FR641" s="22"/>
      <c r="FS641" s="22"/>
      <c r="FT641" s="22"/>
      <c r="FU641" s="22"/>
      <c r="FV641" s="22"/>
      <c r="FW641" s="22"/>
      <c r="FX641" s="22"/>
      <c r="FY641" s="22"/>
      <c r="FZ641" s="22"/>
      <c r="GA641" s="22"/>
      <c r="GB641" s="22"/>
      <c r="GC641" s="22"/>
      <c r="GD641" s="22"/>
      <c r="GE641" s="22"/>
      <c r="GF641" s="22"/>
      <c r="GG641" s="22"/>
      <c r="GH641" s="22"/>
      <c r="GI641" s="22"/>
      <c r="GJ641" s="22"/>
      <c r="GK641" s="22"/>
      <c r="GL641" s="22"/>
      <c r="GM641" s="22"/>
      <c r="GN641" s="22"/>
      <c r="GO641" s="22"/>
      <c r="GP641" s="22"/>
      <c r="GQ641" s="22"/>
      <c r="GR641" s="22"/>
      <c r="GS641" s="22"/>
      <c r="GT641" s="22"/>
      <c r="GU641" s="22"/>
      <c r="GV641" s="22"/>
      <c r="GW641" s="22"/>
      <c r="GX641" s="22"/>
      <c r="GY641" s="22"/>
      <c r="GZ641" s="22"/>
      <c r="HA641" s="22"/>
    </row>
    <row r="642" spans="1:209" ht="12.75">
      <c r="A642" s="22"/>
      <c r="B642" s="22"/>
      <c r="C642" s="22"/>
      <c r="D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  <c r="DQ642" s="22"/>
      <c r="DR642" s="22"/>
      <c r="DS642" s="22"/>
      <c r="DT642" s="22"/>
      <c r="DU642" s="22"/>
      <c r="DV642" s="22"/>
      <c r="DW642" s="22"/>
      <c r="DX642" s="22"/>
      <c r="DY642" s="22"/>
      <c r="DZ642" s="22"/>
      <c r="EA642" s="22"/>
      <c r="EB642" s="22"/>
      <c r="EC642" s="22"/>
      <c r="ED642" s="22"/>
      <c r="EE642" s="22"/>
      <c r="EF642" s="22"/>
      <c r="EG642" s="22"/>
      <c r="EH642" s="22"/>
      <c r="EI642" s="22"/>
      <c r="EJ642" s="22"/>
      <c r="EK642" s="22"/>
      <c r="EL642" s="22"/>
      <c r="EM642" s="22"/>
      <c r="EN642" s="22"/>
      <c r="EO642" s="22"/>
      <c r="EP642" s="22"/>
      <c r="EQ642" s="22"/>
      <c r="ER642" s="22"/>
      <c r="ES642" s="22"/>
      <c r="ET642" s="22"/>
      <c r="EU642" s="22"/>
      <c r="EV642" s="22"/>
      <c r="EW642" s="22"/>
      <c r="EX642" s="22"/>
      <c r="EY642" s="22"/>
      <c r="EZ642" s="22"/>
      <c r="FA642" s="22"/>
      <c r="FB642" s="22"/>
      <c r="FC642" s="22"/>
      <c r="FD642" s="22"/>
      <c r="FE642" s="22"/>
      <c r="FF642" s="22"/>
      <c r="FG642" s="22"/>
      <c r="FH642" s="22"/>
      <c r="FI642" s="22"/>
      <c r="FJ642" s="22"/>
      <c r="FK642" s="22"/>
      <c r="FL642" s="22"/>
      <c r="FM642" s="22"/>
      <c r="FN642" s="22"/>
      <c r="FO642" s="22"/>
      <c r="FP642" s="22"/>
      <c r="FQ642" s="22"/>
      <c r="FR642" s="22"/>
      <c r="FS642" s="22"/>
      <c r="FT642" s="22"/>
      <c r="FU642" s="22"/>
      <c r="FV642" s="22"/>
      <c r="FW642" s="22"/>
      <c r="FX642" s="22"/>
      <c r="FY642" s="22"/>
      <c r="FZ642" s="22"/>
      <c r="GA642" s="22"/>
      <c r="GB642" s="22"/>
      <c r="GC642" s="22"/>
      <c r="GD642" s="22"/>
      <c r="GE642" s="22"/>
      <c r="GF642" s="22"/>
      <c r="GG642" s="22"/>
      <c r="GH642" s="22"/>
      <c r="GI642" s="22"/>
      <c r="GJ642" s="22"/>
      <c r="GK642" s="22"/>
      <c r="GL642" s="22"/>
      <c r="GM642" s="22"/>
      <c r="GN642" s="22"/>
      <c r="GO642" s="22"/>
      <c r="GP642" s="22"/>
      <c r="GQ642" s="22"/>
      <c r="GR642" s="22"/>
      <c r="GS642" s="22"/>
      <c r="GT642" s="22"/>
      <c r="GU642" s="22"/>
      <c r="GV642" s="22"/>
      <c r="GW642" s="22"/>
      <c r="GX642" s="22"/>
      <c r="GY642" s="22"/>
      <c r="GZ642" s="22"/>
      <c r="HA642" s="22"/>
    </row>
    <row r="643" spans="1:209" ht="12.75">
      <c r="A643" s="22"/>
      <c r="B643" s="22"/>
      <c r="C643" s="22"/>
      <c r="D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  <c r="DQ643" s="22"/>
      <c r="DR643" s="22"/>
      <c r="DS643" s="22"/>
      <c r="DT643" s="22"/>
      <c r="DU643" s="22"/>
      <c r="DV643" s="22"/>
      <c r="DW643" s="22"/>
      <c r="DX643" s="22"/>
      <c r="DY643" s="22"/>
      <c r="DZ643" s="22"/>
      <c r="EA643" s="22"/>
      <c r="EB643" s="22"/>
      <c r="EC643" s="22"/>
      <c r="ED643" s="22"/>
      <c r="EE643" s="22"/>
      <c r="EF643" s="22"/>
      <c r="EG643" s="22"/>
      <c r="EH643" s="22"/>
      <c r="EI643" s="22"/>
      <c r="EJ643" s="22"/>
      <c r="EK643" s="22"/>
      <c r="EL643" s="22"/>
      <c r="EM643" s="22"/>
      <c r="EN643" s="22"/>
      <c r="EO643" s="22"/>
      <c r="EP643" s="22"/>
      <c r="EQ643" s="22"/>
      <c r="ER643" s="22"/>
      <c r="ES643" s="22"/>
      <c r="ET643" s="22"/>
      <c r="EU643" s="22"/>
      <c r="EV643" s="22"/>
      <c r="EW643" s="22"/>
      <c r="EX643" s="22"/>
      <c r="EY643" s="22"/>
      <c r="EZ643" s="22"/>
      <c r="FA643" s="22"/>
      <c r="FB643" s="22"/>
      <c r="FC643" s="22"/>
      <c r="FD643" s="22"/>
      <c r="FE643" s="22"/>
      <c r="FF643" s="22"/>
      <c r="FG643" s="22"/>
      <c r="FH643" s="22"/>
      <c r="FI643" s="22"/>
      <c r="FJ643" s="22"/>
      <c r="FK643" s="22"/>
      <c r="FL643" s="22"/>
      <c r="FM643" s="22"/>
      <c r="FN643" s="22"/>
      <c r="FO643" s="22"/>
      <c r="FP643" s="22"/>
      <c r="FQ643" s="22"/>
      <c r="FR643" s="22"/>
      <c r="FS643" s="22"/>
      <c r="FT643" s="22"/>
      <c r="FU643" s="22"/>
      <c r="FV643" s="22"/>
      <c r="FW643" s="22"/>
      <c r="FX643" s="22"/>
      <c r="FY643" s="22"/>
      <c r="FZ643" s="22"/>
      <c r="GA643" s="22"/>
      <c r="GB643" s="22"/>
      <c r="GC643" s="22"/>
      <c r="GD643" s="22"/>
      <c r="GE643" s="22"/>
      <c r="GF643" s="22"/>
      <c r="GG643" s="22"/>
      <c r="GH643" s="22"/>
      <c r="GI643" s="22"/>
      <c r="GJ643" s="22"/>
      <c r="GK643" s="22"/>
      <c r="GL643" s="22"/>
      <c r="GM643" s="22"/>
      <c r="GN643" s="22"/>
      <c r="GO643" s="22"/>
      <c r="GP643" s="22"/>
      <c r="GQ643" s="22"/>
      <c r="GR643" s="22"/>
      <c r="GS643" s="22"/>
      <c r="GT643" s="22"/>
      <c r="GU643" s="22"/>
      <c r="GV643" s="22"/>
      <c r="GW643" s="22"/>
      <c r="GX643" s="22"/>
      <c r="GY643" s="22"/>
      <c r="GZ643" s="22"/>
      <c r="HA643" s="22"/>
    </row>
    <row r="644" spans="1:209" ht="12.75">
      <c r="A644" s="22"/>
      <c r="B644" s="22"/>
      <c r="C644" s="22"/>
      <c r="D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  <c r="DQ644" s="22"/>
      <c r="DR644" s="22"/>
      <c r="DS644" s="22"/>
      <c r="DT644" s="22"/>
      <c r="DU644" s="22"/>
      <c r="DV644" s="22"/>
      <c r="DW644" s="22"/>
      <c r="DX644" s="22"/>
      <c r="DY644" s="22"/>
      <c r="DZ644" s="22"/>
      <c r="EA644" s="22"/>
      <c r="EB644" s="22"/>
      <c r="EC644" s="22"/>
      <c r="ED644" s="22"/>
      <c r="EE644" s="22"/>
      <c r="EF644" s="22"/>
      <c r="EG644" s="22"/>
      <c r="EH644" s="22"/>
      <c r="EI644" s="22"/>
      <c r="EJ644" s="22"/>
      <c r="EK644" s="22"/>
      <c r="EL644" s="22"/>
      <c r="EM644" s="22"/>
      <c r="EN644" s="22"/>
      <c r="EO644" s="22"/>
      <c r="EP644" s="22"/>
      <c r="EQ644" s="22"/>
      <c r="ER644" s="22"/>
      <c r="ES644" s="22"/>
      <c r="ET644" s="22"/>
      <c r="EU644" s="22"/>
      <c r="EV644" s="22"/>
      <c r="EW644" s="22"/>
      <c r="EX644" s="22"/>
      <c r="EY644" s="22"/>
      <c r="EZ644" s="22"/>
      <c r="FA644" s="22"/>
      <c r="FB644" s="22"/>
      <c r="FC644" s="22"/>
      <c r="FD644" s="22"/>
      <c r="FE644" s="22"/>
      <c r="FF644" s="22"/>
      <c r="FG644" s="22"/>
      <c r="FH644" s="22"/>
      <c r="FI644" s="22"/>
      <c r="FJ644" s="22"/>
      <c r="FK644" s="22"/>
      <c r="FL644" s="22"/>
      <c r="FM644" s="22"/>
      <c r="FN644" s="22"/>
      <c r="FO644" s="22"/>
      <c r="FP644" s="22"/>
      <c r="FQ644" s="22"/>
      <c r="FR644" s="22"/>
      <c r="FS644" s="22"/>
      <c r="FT644" s="22"/>
      <c r="FU644" s="22"/>
      <c r="FV644" s="22"/>
      <c r="FW644" s="22"/>
      <c r="FX644" s="22"/>
      <c r="FY644" s="22"/>
      <c r="FZ644" s="22"/>
      <c r="GA644" s="22"/>
      <c r="GB644" s="22"/>
      <c r="GC644" s="22"/>
      <c r="GD644" s="22"/>
      <c r="GE644" s="22"/>
      <c r="GF644" s="22"/>
      <c r="GG644" s="22"/>
      <c r="GH644" s="22"/>
      <c r="GI644" s="22"/>
      <c r="GJ644" s="22"/>
      <c r="GK644" s="22"/>
      <c r="GL644" s="22"/>
      <c r="GM644" s="22"/>
      <c r="GN644" s="22"/>
      <c r="GO644" s="22"/>
      <c r="GP644" s="22"/>
      <c r="GQ644" s="22"/>
      <c r="GR644" s="22"/>
      <c r="GS644" s="22"/>
      <c r="GT644" s="22"/>
      <c r="GU644" s="22"/>
      <c r="GV644" s="22"/>
      <c r="GW644" s="22"/>
      <c r="GX644" s="22"/>
      <c r="GY644" s="22"/>
      <c r="GZ644" s="22"/>
      <c r="HA644" s="22"/>
    </row>
    <row r="645" spans="1:209" ht="12.75">
      <c r="A645" s="22"/>
      <c r="B645" s="22"/>
      <c r="C645" s="22"/>
      <c r="D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  <c r="DK645" s="22"/>
      <c r="DL645" s="22"/>
      <c r="DM645" s="22"/>
      <c r="DN645" s="22"/>
      <c r="DO645" s="22"/>
      <c r="DP645" s="22"/>
      <c r="DQ645" s="22"/>
      <c r="DR645" s="22"/>
      <c r="DS645" s="22"/>
      <c r="DT645" s="22"/>
      <c r="DU645" s="22"/>
      <c r="DV645" s="22"/>
      <c r="DW645" s="22"/>
      <c r="DX645" s="22"/>
      <c r="DY645" s="22"/>
      <c r="DZ645" s="22"/>
      <c r="EA645" s="22"/>
      <c r="EB645" s="22"/>
      <c r="EC645" s="22"/>
      <c r="ED645" s="22"/>
      <c r="EE645" s="22"/>
      <c r="EF645" s="22"/>
      <c r="EG645" s="22"/>
      <c r="EH645" s="22"/>
      <c r="EI645" s="22"/>
      <c r="EJ645" s="22"/>
      <c r="EK645" s="22"/>
      <c r="EL645" s="22"/>
      <c r="EM645" s="22"/>
      <c r="EN645" s="22"/>
      <c r="EO645" s="22"/>
      <c r="EP645" s="22"/>
      <c r="EQ645" s="22"/>
      <c r="ER645" s="22"/>
      <c r="ES645" s="22"/>
      <c r="ET645" s="22"/>
      <c r="EU645" s="22"/>
      <c r="EV645" s="22"/>
      <c r="EW645" s="22"/>
      <c r="EX645" s="22"/>
      <c r="EY645" s="22"/>
      <c r="EZ645" s="22"/>
      <c r="FA645" s="22"/>
      <c r="FB645" s="22"/>
      <c r="FC645" s="22"/>
      <c r="FD645" s="22"/>
      <c r="FE645" s="22"/>
      <c r="FF645" s="22"/>
      <c r="FG645" s="22"/>
      <c r="FH645" s="22"/>
      <c r="FI645" s="22"/>
      <c r="FJ645" s="22"/>
      <c r="FK645" s="22"/>
      <c r="FL645" s="22"/>
      <c r="FM645" s="22"/>
      <c r="FN645" s="22"/>
      <c r="FO645" s="22"/>
      <c r="FP645" s="22"/>
      <c r="FQ645" s="22"/>
      <c r="FR645" s="22"/>
      <c r="FS645" s="22"/>
      <c r="FT645" s="22"/>
      <c r="FU645" s="22"/>
      <c r="FV645" s="22"/>
      <c r="FW645" s="22"/>
      <c r="FX645" s="22"/>
      <c r="FY645" s="22"/>
      <c r="FZ645" s="22"/>
      <c r="GA645" s="22"/>
      <c r="GB645" s="22"/>
      <c r="GC645" s="22"/>
      <c r="GD645" s="22"/>
      <c r="GE645" s="22"/>
      <c r="GF645" s="22"/>
      <c r="GG645" s="22"/>
      <c r="GH645" s="22"/>
      <c r="GI645" s="22"/>
      <c r="GJ645" s="22"/>
      <c r="GK645" s="22"/>
      <c r="GL645" s="22"/>
      <c r="GM645" s="22"/>
      <c r="GN645" s="22"/>
      <c r="GO645" s="22"/>
      <c r="GP645" s="22"/>
      <c r="GQ645" s="22"/>
      <c r="GR645" s="22"/>
      <c r="GS645" s="22"/>
      <c r="GT645" s="22"/>
      <c r="GU645" s="22"/>
      <c r="GV645" s="22"/>
      <c r="GW645" s="22"/>
      <c r="GX645" s="22"/>
      <c r="GY645" s="22"/>
      <c r="GZ645" s="22"/>
      <c r="HA645" s="22"/>
    </row>
    <row r="646" spans="1:209" ht="12.75">
      <c r="A646" s="22"/>
      <c r="B646" s="22"/>
      <c r="C646" s="22"/>
      <c r="D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  <c r="DK646" s="22"/>
      <c r="DL646" s="22"/>
      <c r="DM646" s="22"/>
      <c r="DN646" s="22"/>
      <c r="DO646" s="22"/>
      <c r="DP646" s="22"/>
      <c r="DQ646" s="22"/>
      <c r="DR646" s="22"/>
      <c r="DS646" s="22"/>
      <c r="DT646" s="22"/>
      <c r="DU646" s="22"/>
      <c r="DV646" s="22"/>
      <c r="DW646" s="22"/>
      <c r="DX646" s="22"/>
      <c r="DY646" s="22"/>
      <c r="DZ646" s="22"/>
      <c r="EA646" s="22"/>
      <c r="EB646" s="22"/>
      <c r="EC646" s="22"/>
      <c r="ED646" s="22"/>
      <c r="EE646" s="22"/>
      <c r="EF646" s="22"/>
      <c r="EG646" s="22"/>
      <c r="EH646" s="22"/>
      <c r="EI646" s="22"/>
      <c r="EJ646" s="22"/>
      <c r="EK646" s="22"/>
      <c r="EL646" s="22"/>
      <c r="EM646" s="22"/>
      <c r="EN646" s="22"/>
      <c r="EO646" s="22"/>
      <c r="EP646" s="22"/>
      <c r="EQ646" s="22"/>
      <c r="ER646" s="22"/>
      <c r="ES646" s="22"/>
      <c r="ET646" s="22"/>
      <c r="EU646" s="22"/>
      <c r="EV646" s="22"/>
      <c r="EW646" s="22"/>
      <c r="EX646" s="22"/>
      <c r="EY646" s="22"/>
      <c r="EZ646" s="22"/>
      <c r="FA646" s="22"/>
      <c r="FB646" s="22"/>
      <c r="FC646" s="22"/>
      <c r="FD646" s="22"/>
      <c r="FE646" s="22"/>
      <c r="FF646" s="22"/>
      <c r="FG646" s="22"/>
      <c r="FH646" s="22"/>
      <c r="FI646" s="22"/>
      <c r="FJ646" s="22"/>
      <c r="FK646" s="22"/>
      <c r="FL646" s="22"/>
      <c r="FM646" s="22"/>
      <c r="FN646" s="22"/>
      <c r="FO646" s="22"/>
      <c r="FP646" s="22"/>
      <c r="FQ646" s="22"/>
      <c r="FR646" s="22"/>
      <c r="FS646" s="22"/>
      <c r="FT646" s="22"/>
      <c r="FU646" s="22"/>
      <c r="FV646" s="22"/>
      <c r="FW646" s="22"/>
      <c r="FX646" s="22"/>
      <c r="FY646" s="22"/>
      <c r="FZ646" s="22"/>
      <c r="GA646" s="22"/>
      <c r="GB646" s="22"/>
      <c r="GC646" s="22"/>
      <c r="GD646" s="22"/>
      <c r="GE646" s="22"/>
      <c r="GF646" s="22"/>
      <c r="GG646" s="22"/>
      <c r="GH646" s="22"/>
      <c r="GI646" s="22"/>
      <c r="GJ646" s="22"/>
      <c r="GK646" s="22"/>
      <c r="GL646" s="22"/>
      <c r="GM646" s="22"/>
      <c r="GN646" s="22"/>
      <c r="GO646" s="22"/>
      <c r="GP646" s="22"/>
      <c r="GQ646" s="22"/>
      <c r="GR646" s="22"/>
      <c r="GS646" s="22"/>
      <c r="GT646" s="22"/>
      <c r="GU646" s="22"/>
      <c r="GV646" s="22"/>
      <c r="GW646" s="22"/>
      <c r="GX646" s="22"/>
      <c r="GY646" s="22"/>
      <c r="GZ646" s="22"/>
      <c r="HA646" s="22"/>
    </row>
    <row r="647" spans="1:209" ht="12.75">
      <c r="A647" s="22"/>
      <c r="B647" s="22"/>
      <c r="C647" s="22"/>
      <c r="D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  <c r="DQ647" s="22"/>
      <c r="DR647" s="22"/>
      <c r="DS647" s="22"/>
      <c r="DT647" s="22"/>
      <c r="DU647" s="22"/>
      <c r="DV647" s="22"/>
      <c r="DW647" s="22"/>
      <c r="DX647" s="22"/>
      <c r="DY647" s="22"/>
      <c r="DZ647" s="22"/>
      <c r="EA647" s="22"/>
      <c r="EB647" s="22"/>
      <c r="EC647" s="22"/>
      <c r="ED647" s="22"/>
      <c r="EE647" s="22"/>
      <c r="EF647" s="22"/>
      <c r="EG647" s="22"/>
      <c r="EH647" s="22"/>
      <c r="EI647" s="22"/>
      <c r="EJ647" s="22"/>
      <c r="EK647" s="22"/>
      <c r="EL647" s="22"/>
      <c r="EM647" s="22"/>
      <c r="EN647" s="22"/>
      <c r="EO647" s="22"/>
      <c r="EP647" s="22"/>
      <c r="EQ647" s="22"/>
      <c r="ER647" s="22"/>
      <c r="ES647" s="22"/>
      <c r="ET647" s="22"/>
      <c r="EU647" s="22"/>
      <c r="EV647" s="22"/>
      <c r="EW647" s="22"/>
      <c r="EX647" s="22"/>
      <c r="EY647" s="22"/>
      <c r="EZ647" s="22"/>
      <c r="FA647" s="22"/>
      <c r="FB647" s="22"/>
      <c r="FC647" s="22"/>
      <c r="FD647" s="22"/>
      <c r="FE647" s="22"/>
      <c r="FF647" s="22"/>
      <c r="FG647" s="22"/>
      <c r="FH647" s="22"/>
      <c r="FI647" s="22"/>
      <c r="FJ647" s="22"/>
      <c r="FK647" s="22"/>
      <c r="FL647" s="22"/>
      <c r="FM647" s="22"/>
      <c r="FN647" s="22"/>
      <c r="FO647" s="22"/>
      <c r="FP647" s="22"/>
      <c r="FQ647" s="22"/>
      <c r="FR647" s="22"/>
      <c r="FS647" s="22"/>
      <c r="FT647" s="22"/>
      <c r="FU647" s="22"/>
      <c r="FV647" s="22"/>
      <c r="FW647" s="22"/>
      <c r="FX647" s="22"/>
      <c r="FY647" s="22"/>
      <c r="FZ647" s="22"/>
      <c r="GA647" s="22"/>
      <c r="GB647" s="22"/>
      <c r="GC647" s="22"/>
      <c r="GD647" s="22"/>
      <c r="GE647" s="22"/>
      <c r="GF647" s="22"/>
      <c r="GG647" s="22"/>
      <c r="GH647" s="22"/>
      <c r="GI647" s="22"/>
      <c r="GJ647" s="22"/>
      <c r="GK647" s="22"/>
      <c r="GL647" s="22"/>
      <c r="GM647" s="22"/>
      <c r="GN647" s="22"/>
      <c r="GO647" s="22"/>
      <c r="GP647" s="22"/>
      <c r="GQ647" s="22"/>
      <c r="GR647" s="22"/>
      <c r="GS647" s="22"/>
      <c r="GT647" s="22"/>
      <c r="GU647" s="22"/>
      <c r="GV647" s="22"/>
      <c r="GW647" s="22"/>
      <c r="GX647" s="22"/>
      <c r="GY647" s="22"/>
      <c r="GZ647" s="22"/>
      <c r="HA647" s="22"/>
    </row>
    <row r="648" spans="1:209" ht="12.75">
      <c r="A648" s="22"/>
      <c r="B648" s="22"/>
      <c r="C648" s="22"/>
      <c r="D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  <c r="DQ648" s="22"/>
      <c r="DR648" s="22"/>
      <c r="DS648" s="22"/>
      <c r="DT648" s="22"/>
      <c r="DU648" s="22"/>
      <c r="DV648" s="22"/>
      <c r="DW648" s="22"/>
      <c r="DX648" s="22"/>
      <c r="DY648" s="22"/>
      <c r="DZ648" s="22"/>
      <c r="EA648" s="22"/>
      <c r="EB648" s="22"/>
      <c r="EC648" s="22"/>
      <c r="ED648" s="22"/>
      <c r="EE648" s="22"/>
      <c r="EF648" s="22"/>
      <c r="EG648" s="22"/>
      <c r="EH648" s="22"/>
      <c r="EI648" s="22"/>
      <c r="EJ648" s="22"/>
      <c r="EK648" s="22"/>
      <c r="EL648" s="22"/>
      <c r="EM648" s="22"/>
      <c r="EN648" s="22"/>
      <c r="EO648" s="22"/>
      <c r="EP648" s="22"/>
      <c r="EQ648" s="22"/>
      <c r="ER648" s="22"/>
      <c r="ES648" s="22"/>
      <c r="ET648" s="22"/>
      <c r="EU648" s="22"/>
      <c r="EV648" s="22"/>
      <c r="EW648" s="22"/>
      <c r="EX648" s="22"/>
      <c r="EY648" s="22"/>
      <c r="EZ648" s="22"/>
      <c r="FA648" s="22"/>
      <c r="FB648" s="22"/>
      <c r="FC648" s="22"/>
      <c r="FD648" s="22"/>
      <c r="FE648" s="22"/>
      <c r="FF648" s="22"/>
      <c r="FG648" s="22"/>
      <c r="FH648" s="22"/>
      <c r="FI648" s="22"/>
      <c r="FJ648" s="22"/>
      <c r="FK648" s="22"/>
      <c r="FL648" s="22"/>
      <c r="FM648" s="22"/>
      <c r="FN648" s="22"/>
      <c r="FO648" s="22"/>
      <c r="FP648" s="22"/>
      <c r="FQ648" s="22"/>
      <c r="FR648" s="22"/>
      <c r="FS648" s="22"/>
      <c r="FT648" s="22"/>
      <c r="FU648" s="22"/>
      <c r="FV648" s="22"/>
      <c r="FW648" s="22"/>
      <c r="FX648" s="22"/>
      <c r="FY648" s="22"/>
      <c r="FZ648" s="22"/>
      <c r="GA648" s="22"/>
      <c r="GB648" s="22"/>
      <c r="GC648" s="22"/>
      <c r="GD648" s="22"/>
      <c r="GE648" s="22"/>
      <c r="GF648" s="22"/>
      <c r="GG648" s="22"/>
      <c r="GH648" s="22"/>
      <c r="GI648" s="22"/>
      <c r="GJ648" s="22"/>
      <c r="GK648" s="22"/>
      <c r="GL648" s="22"/>
      <c r="GM648" s="22"/>
      <c r="GN648" s="22"/>
      <c r="GO648" s="22"/>
      <c r="GP648" s="22"/>
      <c r="GQ648" s="22"/>
      <c r="GR648" s="22"/>
      <c r="GS648" s="22"/>
      <c r="GT648" s="22"/>
      <c r="GU648" s="22"/>
      <c r="GV648" s="22"/>
      <c r="GW648" s="22"/>
      <c r="GX648" s="22"/>
      <c r="GY648" s="22"/>
      <c r="GZ648" s="22"/>
      <c r="HA648" s="22"/>
    </row>
    <row r="649" spans="1:209" ht="12.75">
      <c r="A649" s="22"/>
      <c r="B649" s="22"/>
      <c r="C649" s="22"/>
      <c r="D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  <c r="DQ649" s="22"/>
      <c r="DR649" s="22"/>
      <c r="DS649" s="22"/>
      <c r="DT649" s="22"/>
      <c r="DU649" s="22"/>
      <c r="DV649" s="22"/>
      <c r="DW649" s="22"/>
      <c r="DX649" s="22"/>
      <c r="DY649" s="22"/>
      <c r="DZ649" s="22"/>
      <c r="EA649" s="22"/>
      <c r="EB649" s="22"/>
      <c r="EC649" s="22"/>
      <c r="ED649" s="22"/>
      <c r="EE649" s="22"/>
      <c r="EF649" s="22"/>
      <c r="EG649" s="22"/>
      <c r="EH649" s="22"/>
      <c r="EI649" s="22"/>
      <c r="EJ649" s="22"/>
      <c r="EK649" s="22"/>
      <c r="EL649" s="22"/>
      <c r="EM649" s="22"/>
      <c r="EN649" s="22"/>
      <c r="EO649" s="22"/>
      <c r="EP649" s="22"/>
      <c r="EQ649" s="22"/>
      <c r="ER649" s="22"/>
      <c r="ES649" s="22"/>
      <c r="ET649" s="22"/>
      <c r="EU649" s="22"/>
      <c r="EV649" s="22"/>
      <c r="EW649" s="22"/>
      <c r="EX649" s="22"/>
      <c r="EY649" s="22"/>
      <c r="EZ649" s="22"/>
      <c r="FA649" s="22"/>
      <c r="FB649" s="22"/>
      <c r="FC649" s="22"/>
      <c r="FD649" s="22"/>
      <c r="FE649" s="22"/>
      <c r="FF649" s="22"/>
      <c r="FG649" s="22"/>
      <c r="FH649" s="22"/>
      <c r="FI649" s="22"/>
      <c r="FJ649" s="22"/>
      <c r="FK649" s="22"/>
      <c r="FL649" s="22"/>
      <c r="FM649" s="22"/>
      <c r="FN649" s="22"/>
      <c r="FO649" s="22"/>
      <c r="FP649" s="22"/>
      <c r="FQ649" s="22"/>
      <c r="FR649" s="22"/>
      <c r="FS649" s="22"/>
      <c r="FT649" s="22"/>
      <c r="FU649" s="22"/>
      <c r="FV649" s="22"/>
      <c r="FW649" s="22"/>
      <c r="FX649" s="22"/>
      <c r="FY649" s="22"/>
      <c r="FZ649" s="22"/>
      <c r="GA649" s="22"/>
      <c r="GB649" s="22"/>
      <c r="GC649" s="22"/>
      <c r="GD649" s="22"/>
      <c r="GE649" s="22"/>
      <c r="GF649" s="22"/>
      <c r="GG649" s="22"/>
      <c r="GH649" s="22"/>
      <c r="GI649" s="22"/>
      <c r="GJ649" s="22"/>
      <c r="GK649" s="22"/>
      <c r="GL649" s="22"/>
      <c r="GM649" s="22"/>
      <c r="GN649" s="22"/>
      <c r="GO649" s="22"/>
      <c r="GP649" s="22"/>
      <c r="GQ649" s="22"/>
      <c r="GR649" s="22"/>
      <c r="GS649" s="22"/>
      <c r="GT649" s="22"/>
      <c r="GU649" s="22"/>
      <c r="GV649" s="22"/>
      <c r="GW649" s="22"/>
      <c r="GX649" s="22"/>
      <c r="GY649" s="22"/>
      <c r="GZ649" s="22"/>
      <c r="HA649" s="22"/>
    </row>
    <row r="650" spans="1:209" ht="12.75">
      <c r="A650" s="22"/>
      <c r="B650" s="22"/>
      <c r="C650" s="22"/>
      <c r="D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  <c r="DK650" s="22"/>
      <c r="DL650" s="22"/>
      <c r="DM650" s="22"/>
      <c r="DN650" s="22"/>
      <c r="DO650" s="22"/>
      <c r="DP650" s="22"/>
      <c r="DQ650" s="22"/>
      <c r="DR650" s="22"/>
      <c r="DS650" s="22"/>
      <c r="DT650" s="22"/>
      <c r="DU650" s="22"/>
      <c r="DV650" s="22"/>
      <c r="DW650" s="22"/>
      <c r="DX650" s="22"/>
      <c r="DY650" s="22"/>
      <c r="DZ650" s="22"/>
      <c r="EA650" s="22"/>
      <c r="EB650" s="22"/>
      <c r="EC650" s="22"/>
      <c r="ED650" s="22"/>
      <c r="EE650" s="22"/>
      <c r="EF650" s="22"/>
      <c r="EG650" s="22"/>
      <c r="EH650" s="22"/>
      <c r="EI650" s="22"/>
      <c r="EJ650" s="22"/>
      <c r="EK650" s="22"/>
      <c r="EL650" s="22"/>
      <c r="EM650" s="22"/>
      <c r="EN650" s="22"/>
      <c r="EO650" s="22"/>
      <c r="EP650" s="22"/>
      <c r="EQ650" s="22"/>
      <c r="ER650" s="22"/>
      <c r="ES650" s="22"/>
      <c r="ET650" s="22"/>
      <c r="EU650" s="22"/>
      <c r="EV650" s="22"/>
      <c r="EW650" s="22"/>
      <c r="EX650" s="22"/>
      <c r="EY650" s="22"/>
      <c r="EZ650" s="22"/>
      <c r="FA650" s="22"/>
      <c r="FB650" s="22"/>
      <c r="FC650" s="22"/>
      <c r="FD650" s="22"/>
      <c r="FE650" s="22"/>
      <c r="FF650" s="22"/>
      <c r="FG650" s="22"/>
      <c r="FH650" s="22"/>
      <c r="FI650" s="22"/>
      <c r="FJ650" s="22"/>
      <c r="FK650" s="22"/>
      <c r="FL650" s="22"/>
      <c r="FM650" s="22"/>
      <c r="FN650" s="22"/>
      <c r="FO650" s="22"/>
      <c r="FP650" s="22"/>
      <c r="FQ650" s="22"/>
      <c r="FR650" s="22"/>
      <c r="FS650" s="22"/>
      <c r="FT650" s="22"/>
      <c r="FU650" s="22"/>
      <c r="FV650" s="22"/>
      <c r="FW650" s="22"/>
      <c r="FX650" s="22"/>
      <c r="FY650" s="22"/>
      <c r="FZ650" s="22"/>
      <c r="GA650" s="22"/>
      <c r="GB650" s="22"/>
      <c r="GC650" s="22"/>
      <c r="GD650" s="22"/>
      <c r="GE650" s="22"/>
      <c r="GF650" s="22"/>
      <c r="GG650" s="22"/>
      <c r="GH650" s="22"/>
      <c r="GI650" s="22"/>
      <c r="GJ650" s="22"/>
      <c r="GK650" s="22"/>
      <c r="GL650" s="22"/>
      <c r="GM650" s="22"/>
      <c r="GN650" s="22"/>
      <c r="GO650" s="22"/>
      <c r="GP650" s="22"/>
      <c r="GQ650" s="22"/>
      <c r="GR650" s="22"/>
      <c r="GS650" s="22"/>
      <c r="GT650" s="22"/>
      <c r="GU650" s="22"/>
      <c r="GV650" s="22"/>
      <c r="GW650" s="22"/>
      <c r="GX650" s="22"/>
      <c r="GY650" s="22"/>
      <c r="GZ650" s="22"/>
      <c r="HA650" s="22"/>
    </row>
    <row r="651" spans="1:209" ht="12.75">
      <c r="A651" s="22"/>
      <c r="B651" s="22"/>
      <c r="C651" s="22"/>
      <c r="D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  <c r="DQ651" s="22"/>
      <c r="DR651" s="22"/>
      <c r="DS651" s="22"/>
      <c r="DT651" s="22"/>
      <c r="DU651" s="22"/>
      <c r="DV651" s="22"/>
      <c r="DW651" s="22"/>
      <c r="DX651" s="22"/>
      <c r="DY651" s="22"/>
      <c r="DZ651" s="22"/>
      <c r="EA651" s="22"/>
      <c r="EB651" s="22"/>
      <c r="EC651" s="22"/>
      <c r="ED651" s="22"/>
      <c r="EE651" s="22"/>
      <c r="EF651" s="22"/>
      <c r="EG651" s="22"/>
      <c r="EH651" s="22"/>
      <c r="EI651" s="22"/>
      <c r="EJ651" s="22"/>
      <c r="EK651" s="22"/>
      <c r="EL651" s="22"/>
      <c r="EM651" s="22"/>
      <c r="EN651" s="22"/>
      <c r="EO651" s="22"/>
      <c r="EP651" s="22"/>
      <c r="EQ651" s="22"/>
      <c r="ER651" s="22"/>
      <c r="ES651" s="22"/>
      <c r="ET651" s="22"/>
      <c r="EU651" s="22"/>
      <c r="EV651" s="22"/>
      <c r="EW651" s="22"/>
      <c r="EX651" s="22"/>
      <c r="EY651" s="22"/>
      <c r="EZ651" s="22"/>
      <c r="FA651" s="22"/>
      <c r="FB651" s="22"/>
      <c r="FC651" s="22"/>
      <c r="FD651" s="22"/>
      <c r="FE651" s="22"/>
      <c r="FF651" s="22"/>
      <c r="FG651" s="22"/>
      <c r="FH651" s="22"/>
      <c r="FI651" s="22"/>
      <c r="FJ651" s="22"/>
      <c r="FK651" s="22"/>
      <c r="FL651" s="22"/>
      <c r="FM651" s="22"/>
      <c r="FN651" s="22"/>
      <c r="FO651" s="22"/>
      <c r="FP651" s="22"/>
      <c r="FQ651" s="22"/>
      <c r="FR651" s="22"/>
      <c r="FS651" s="22"/>
      <c r="FT651" s="22"/>
      <c r="FU651" s="22"/>
      <c r="FV651" s="22"/>
      <c r="FW651" s="22"/>
      <c r="FX651" s="22"/>
      <c r="FY651" s="22"/>
      <c r="FZ651" s="22"/>
      <c r="GA651" s="22"/>
      <c r="GB651" s="22"/>
      <c r="GC651" s="22"/>
      <c r="GD651" s="22"/>
      <c r="GE651" s="22"/>
      <c r="GF651" s="22"/>
      <c r="GG651" s="22"/>
      <c r="GH651" s="22"/>
      <c r="GI651" s="22"/>
      <c r="GJ651" s="22"/>
      <c r="GK651" s="22"/>
      <c r="GL651" s="22"/>
      <c r="GM651" s="22"/>
      <c r="GN651" s="22"/>
      <c r="GO651" s="22"/>
      <c r="GP651" s="22"/>
      <c r="GQ651" s="22"/>
      <c r="GR651" s="22"/>
      <c r="GS651" s="22"/>
      <c r="GT651" s="22"/>
      <c r="GU651" s="22"/>
      <c r="GV651" s="22"/>
      <c r="GW651" s="22"/>
      <c r="GX651" s="22"/>
      <c r="GY651" s="22"/>
      <c r="GZ651" s="22"/>
      <c r="HA651" s="22"/>
    </row>
    <row r="652" spans="1:209" ht="12.75">
      <c r="A652" s="22"/>
      <c r="B652" s="22"/>
      <c r="C652" s="22"/>
      <c r="D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2"/>
      <c r="DX652" s="22"/>
      <c r="DY652" s="22"/>
      <c r="DZ652" s="22"/>
      <c r="EA652" s="22"/>
      <c r="EB652" s="22"/>
      <c r="EC652" s="22"/>
      <c r="ED652" s="22"/>
      <c r="EE652" s="22"/>
      <c r="EF652" s="22"/>
      <c r="EG652" s="22"/>
      <c r="EH652" s="22"/>
      <c r="EI652" s="22"/>
      <c r="EJ652" s="22"/>
      <c r="EK652" s="22"/>
      <c r="EL652" s="22"/>
      <c r="EM652" s="22"/>
      <c r="EN652" s="22"/>
      <c r="EO652" s="22"/>
      <c r="EP652" s="22"/>
      <c r="EQ652" s="22"/>
      <c r="ER652" s="22"/>
      <c r="ES652" s="22"/>
      <c r="ET652" s="22"/>
      <c r="EU652" s="22"/>
      <c r="EV652" s="22"/>
      <c r="EW652" s="22"/>
      <c r="EX652" s="22"/>
      <c r="EY652" s="22"/>
      <c r="EZ652" s="22"/>
      <c r="FA652" s="22"/>
      <c r="FB652" s="22"/>
      <c r="FC652" s="22"/>
      <c r="FD652" s="22"/>
      <c r="FE652" s="22"/>
      <c r="FF652" s="22"/>
      <c r="FG652" s="22"/>
      <c r="FH652" s="22"/>
      <c r="FI652" s="22"/>
      <c r="FJ652" s="22"/>
      <c r="FK652" s="22"/>
      <c r="FL652" s="22"/>
      <c r="FM652" s="22"/>
      <c r="FN652" s="22"/>
      <c r="FO652" s="22"/>
      <c r="FP652" s="22"/>
      <c r="FQ652" s="22"/>
      <c r="FR652" s="22"/>
      <c r="FS652" s="22"/>
      <c r="FT652" s="22"/>
      <c r="FU652" s="22"/>
      <c r="FV652" s="22"/>
      <c r="FW652" s="22"/>
      <c r="FX652" s="22"/>
      <c r="FY652" s="22"/>
      <c r="FZ652" s="22"/>
      <c r="GA652" s="22"/>
      <c r="GB652" s="22"/>
      <c r="GC652" s="22"/>
      <c r="GD652" s="22"/>
      <c r="GE652" s="22"/>
      <c r="GF652" s="22"/>
      <c r="GG652" s="22"/>
      <c r="GH652" s="22"/>
      <c r="GI652" s="22"/>
      <c r="GJ652" s="22"/>
      <c r="GK652" s="22"/>
      <c r="GL652" s="22"/>
      <c r="GM652" s="22"/>
      <c r="GN652" s="22"/>
      <c r="GO652" s="22"/>
      <c r="GP652" s="22"/>
      <c r="GQ652" s="22"/>
      <c r="GR652" s="22"/>
      <c r="GS652" s="22"/>
      <c r="GT652" s="22"/>
      <c r="GU652" s="22"/>
      <c r="GV652" s="22"/>
      <c r="GW652" s="22"/>
      <c r="GX652" s="22"/>
      <c r="GY652" s="22"/>
      <c r="GZ652" s="22"/>
      <c r="HA652" s="22"/>
    </row>
    <row r="653" spans="1:209" ht="12.75">
      <c r="A653" s="22"/>
      <c r="B653" s="22"/>
      <c r="C653" s="22"/>
      <c r="D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  <c r="DQ653" s="22"/>
      <c r="DR653" s="22"/>
      <c r="DS653" s="22"/>
      <c r="DT653" s="22"/>
      <c r="DU653" s="22"/>
      <c r="DV653" s="22"/>
      <c r="DW653" s="22"/>
      <c r="DX653" s="22"/>
      <c r="DY653" s="22"/>
      <c r="DZ653" s="22"/>
      <c r="EA653" s="22"/>
      <c r="EB653" s="22"/>
      <c r="EC653" s="22"/>
      <c r="ED653" s="22"/>
      <c r="EE653" s="22"/>
      <c r="EF653" s="22"/>
      <c r="EG653" s="22"/>
      <c r="EH653" s="22"/>
      <c r="EI653" s="22"/>
      <c r="EJ653" s="22"/>
      <c r="EK653" s="22"/>
      <c r="EL653" s="22"/>
      <c r="EM653" s="22"/>
      <c r="EN653" s="22"/>
      <c r="EO653" s="22"/>
      <c r="EP653" s="22"/>
      <c r="EQ653" s="22"/>
      <c r="ER653" s="22"/>
      <c r="ES653" s="22"/>
      <c r="ET653" s="22"/>
      <c r="EU653" s="22"/>
      <c r="EV653" s="22"/>
      <c r="EW653" s="22"/>
      <c r="EX653" s="22"/>
      <c r="EY653" s="22"/>
      <c r="EZ653" s="22"/>
      <c r="FA653" s="22"/>
      <c r="FB653" s="22"/>
      <c r="FC653" s="22"/>
      <c r="FD653" s="22"/>
      <c r="FE653" s="22"/>
      <c r="FF653" s="22"/>
      <c r="FG653" s="22"/>
      <c r="FH653" s="22"/>
      <c r="FI653" s="22"/>
      <c r="FJ653" s="22"/>
      <c r="FK653" s="22"/>
      <c r="FL653" s="22"/>
      <c r="FM653" s="22"/>
      <c r="FN653" s="22"/>
      <c r="FO653" s="22"/>
      <c r="FP653" s="22"/>
      <c r="FQ653" s="22"/>
      <c r="FR653" s="22"/>
      <c r="FS653" s="22"/>
      <c r="FT653" s="22"/>
      <c r="FU653" s="22"/>
      <c r="FV653" s="22"/>
      <c r="FW653" s="22"/>
      <c r="FX653" s="22"/>
      <c r="FY653" s="22"/>
      <c r="FZ653" s="22"/>
      <c r="GA653" s="22"/>
      <c r="GB653" s="22"/>
      <c r="GC653" s="22"/>
      <c r="GD653" s="22"/>
      <c r="GE653" s="22"/>
      <c r="GF653" s="22"/>
      <c r="GG653" s="22"/>
      <c r="GH653" s="22"/>
      <c r="GI653" s="22"/>
      <c r="GJ653" s="22"/>
      <c r="GK653" s="22"/>
      <c r="GL653" s="22"/>
      <c r="GM653" s="22"/>
      <c r="GN653" s="22"/>
      <c r="GO653" s="22"/>
      <c r="GP653" s="22"/>
      <c r="GQ653" s="22"/>
      <c r="GR653" s="22"/>
      <c r="GS653" s="22"/>
      <c r="GT653" s="22"/>
      <c r="GU653" s="22"/>
      <c r="GV653" s="22"/>
      <c r="GW653" s="22"/>
      <c r="GX653" s="22"/>
      <c r="GY653" s="22"/>
      <c r="GZ653" s="22"/>
      <c r="HA653" s="22"/>
    </row>
    <row r="654" spans="1:209" ht="12.75">
      <c r="A654" s="22"/>
      <c r="B654" s="22"/>
      <c r="C654" s="22"/>
      <c r="D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2"/>
      <c r="DX654" s="22"/>
      <c r="DY654" s="22"/>
      <c r="DZ654" s="22"/>
      <c r="EA654" s="22"/>
      <c r="EB654" s="22"/>
      <c r="EC654" s="22"/>
      <c r="ED654" s="22"/>
      <c r="EE654" s="22"/>
      <c r="EF654" s="22"/>
      <c r="EG654" s="22"/>
      <c r="EH654" s="22"/>
      <c r="EI654" s="22"/>
      <c r="EJ654" s="22"/>
      <c r="EK654" s="22"/>
      <c r="EL654" s="22"/>
      <c r="EM654" s="22"/>
      <c r="EN654" s="22"/>
      <c r="EO654" s="22"/>
      <c r="EP654" s="22"/>
      <c r="EQ654" s="22"/>
      <c r="ER654" s="22"/>
      <c r="ES654" s="22"/>
      <c r="ET654" s="22"/>
      <c r="EU654" s="22"/>
      <c r="EV654" s="22"/>
      <c r="EW654" s="22"/>
      <c r="EX654" s="22"/>
      <c r="EY654" s="22"/>
      <c r="EZ654" s="22"/>
      <c r="FA654" s="22"/>
      <c r="FB654" s="22"/>
      <c r="FC654" s="22"/>
      <c r="FD654" s="22"/>
      <c r="FE654" s="22"/>
      <c r="FF654" s="22"/>
      <c r="FG654" s="22"/>
      <c r="FH654" s="22"/>
      <c r="FI654" s="22"/>
      <c r="FJ654" s="22"/>
      <c r="FK654" s="22"/>
      <c r="FL654" s="22"/>
      <c r="FM654" s="22"/>
      <c r="FN654" s="22"/>
      <c r="FO654" s="22"/>
      <c r="FP654" s="22"/>
      <c r="FQ654" s="22"/>
      <c r="FR654" s="22"/>
      <c r="FS654" s="22"/>
      <c r="FT654" s="22"/>
      <c r="FU654" s="22"/>
      <c r="FV654" s="22"/>
      <c r="FW654" s="22"/>
      <c r="FX654" s="22"/>
      <c r="FY654" s="22"/>
      <c r="FZ654" s="22"/>
      <c r="GA654" s="22"/>
      <c r="GB654" s="22"/>
      <c r="GC654" s="22"/>
      <c r="GD654" s="22"/>
      <c r="GE654" s="22"/>
      <c r="GF654" s="22"/>
      <c r="GG654" s="22"/>
      <c r="GH654" s="22"/>
      <c r="GI654" s="22"/>
      <c r="GJ654" s="22"/>
      <c r="GK654" s="22"/>
      <c r="GL654" s="22"/>
      <c r="GM654" s="22"/>
      <c r="GN654" s="22"/>
      <c r="GO654" s="22"/>
      <c r="GP654" s="22"/>
      <c r="GQ654" s="22"/>
      <c r="GR654" s="22"/>
      <c r="GS654" s="22"/>
      <c r="GT654" s="22"/>
      <c r="GU654" s="22"/>
      <c r="GV654" s="22"/>
      <c r="GW654" s="22"/>
      <c r="GX654" s="22"/>
      <c r="GY654" s="22"/>
      <c r="GZ654" s="22"/>
      <c r="HA654" s="22"/>
    </row>
    <row r="655" spans="1:209" ht="12.75">
      <c r="A655" s="22"/>
      <c r="B655" s="22"/>
      <c r="C655" s="22"/>
      <c r="D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2"/>
      <c r="DX655" s="22"/>
      <c r="DY655" s="22"/>
      <c r="DZ655" s="22"/>
      <c r="EA655" s="22"/>
      <c r="EB655" s="22"/>
      <c r="EC655" s="22"/>
      <c r="ED655" s="22"/>
      <c r="EE655" s="22"/>
      <c r="EF655" s="22"/>
      <c r="EG655" s="22"/>
      <c r="EH655" s="22"/>
      <c r="EI655" s="22"/>
      <c r="EJ655" s="22"/>
      <c r="EK655" s="22"/>
      <c r="EL655" s="22"/>
      <c r="EM655" s="22"/>
      <c r="EN655" s="22"/>
      <c r="EO655" s="22"/>
      <c r="EP655" s="22"/>
      <c r="EQ655" s="22"/>
      <c r="ER655" s="22"/>
      <c r="ES655" s="22"/>
      <c r="ET655" s="22"/>
      <c r="EU655" s="22"/>
      <c r="EV655" s="22"/>
      <c r="EW655" s="22"/>
      <c r="EX655" s="22"/>
      <c r="EY655" s="22"/>
      <c r="EZ655" s="22"/>
      <c r="FA655" s="22"/>
      <c r="FB655" s="22"/>
      <c r="FC655" s="22"/>
      <c r="FD655" s="22"/>
      <c r="FE655" s="22"/>
      <c r="FF655" s="22"/>
      <c r="FG655" s="22"/>
      <c r="FH655" s="22"/>
      <c r="FI655" s="22"/>
      <c r="FJ655" s="22"/>
      <c r="FK655" s="22"/>
      <c r="FL655" s="22"/>
      <c r="FM655" s="22"/>
      <c r="FN655" s="22"/>
      <c r="FO655" s="22"/>
      <c r="FP655" s="22"/>
      <c r="FQ655" s="22"/>
      <c r="FR655" s="22"/>
      <c r="FS655" s="22"/>
      <c r="FT655" s="22"/>
      <c r="FU655" s="22"/>
      <c r="FV655" s="22"/>
      <c r="FW655" s="22"/>
      <c r="FX655" s="22"/>
      <c r="FY655" s="22"/>
      <c r="FZ655" s="22"/>
      <c r="GA655" s="22"/>
      <c r="GB655" s="22"/>
      <c r="GC655" s="22"/>
      <c r="GD655" s="22"/>
      <c r="GE655" s="22"/>
      <c r="GF655" s="22"/>
      <c r="GG655" s="22"/>
      <c r="GH655" s="22"/>
      <c r="GI655" s="22"/>
      <c r="GJ655" s="22"/>
      <c r="GK655" s="22"/>
      <c r="GL655" s="22"/>
      <c r="GM655" s="22"/>
      <c r="GN655" s="22"/>
      <c r="GO655" s="22"/>
      <c r="GP655" s="22"/>
      <c r="GQ655" s="22"/>
      <c r="GR655" s="22"/>
      <c r="GS655" s="22"/>
      <c r="GT655" s="22"/>
      <c r="GU655" s="22"/>
      <c r="GV655" s="22"/>
      <c r="GW655" s="22"/>
      <c r="GX655" s="22"/>
      <c r="GY655" s="22"/>
      <c r="GZ655" s="22"/>
      <c r="HA655" s="22"/>
    </row>
    <row r="656" spans="1:209" ht="12.75">
      <c r="A656" s="22"/>
      <c r="B656" s="22"/>
      <c r="C656" s="22"/>
      <c r="D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  <c r="EC656" s="22"/>
      <c r="ED656" s="22"/>
      <c r="EE656" s="22"/>
      <c r="EF656" s="22"/>
      <c r="EG656" s="22"/>
      <c r="EH656" s="22"/>
      <c r="EI656" s="22"/>
      <c r="EJ656" s="22"/>
      <c r="EK656" s="22"/>
      <c r="EL656" s="22"/>
      <c r="EM656" s="22"/>
      <c r="EN656" s="22"/>
      <c r="EO656" s="22"/>
      <c r="EP656" s="22"/>
      <c r="EQ656" s="22"/>
      <c r="ER656" s="22"/>
      <c r="ES656" s="22"/>
      <c r="ET656" s="22"/>
      <c r="EU656" s="22"/>
      <c r="EV656" s="22"/>
      <c r="EW656" s="22"/>
      <c r="EX656" s="22"/>
      <c r="EY656" s="22"/>
      <c r="EZ656" s="22"/>
      <c r="FA656" s="22"/>
      <c r="FB656" s="22"/>
      <c r="FC656" s="22"/>
      <c r="FD656" s="22"/>
      <c r="FE656" s="22"/>
      <c r="FF656" s="22"/>
      <c r="FG656" s="22"/>
      <c r="FH656" s="22"/>
      <c r="FI656" s="22"/>
      <c r="FJ656" s="22"/>
      <c r="FK656" s="22"/>
      <c r="FL656" s="22"/>
      <c r="FM656" s="22"/>
      <c r="FN656" s="22"/>
      <c r="FO656" s="22"/>
      <c r="FP656" s="22"/>
      <c r="FQ656" s="22"/>
      <c r="FR656" s="22"/>
      <c r="FS656" s="22"/>
      <c r="FT656" s="22"/>
      <c r="FU656" s="22"/>
      <c r="FV656" s="22"/>
      <c r="FW656" s="22"/>
      <c r="FX656" s="22"/>
      <c r="FY656" s="22"/>
      <c r="FZ656" s="22"/>
      <c r="GA656" s="22"/>
      <c r="GB656" s="22"/>
      <c r="GC656" s="22"/>
      <c r="GD656" s="22"/>
      <c r="GE656" s="22"/>
      <c r="GF656" s="22"/>
      <c r="GG656" s="22"/>
      <c r="GH656" s="22"/>
      <c r="GI656" s="22"/>
      <c r="GJ656" s="22"/>
      <c r="GK656" s="22"/>
      <c r="GL656" s="22"/>
      <c r="GM656" s="22"/>
      <c r="GN656" s="22"/>
      <c r="GO656" s="22"/>
      <c r="GP656" s="22"/>
      <c r="GQ656" s="22"/>
      <c r="GR656" s="22"/>
      <c r="GS656" s="22"/>
      <c r="GT656" s="22"/>
      <c r="GU656" s="22"/>
      <c r="GV656" s="22"/>
      <c r="GW656" s="22"/>
      <c r="GX656" s="22"/>
      <c r="GY656" s="22"/>
      <c r="GZ656" s="22"/>
      <c r="HA656" s="22"/>
    </row>
    <row r="657" spans="1:209" ht="12.75">
      <c r="A657" s="22"/>
      <c r="B657" s="22"/>
      <c r="C657" s="22"/>
      <c r="D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2"/>
      <c r="DX657" s="22"/>
      <c r="DY657" s="22"/>
      <c r="DZ657" s="22"/>
      <c r="EA657" s="22"/>
      <c r="EB657" s="22"/>
      <c r="EC657" s="22"/>
      <c r="ED657" s="22"/>
      <c r="EE657" s="22"/>
      <c r="EF657" s="22"/>
      <c r="EG657" s="22"/>
      <c r="EH657" s="22"/>
      <c r="EI657" s="22"/>
      <c r="EJ657" s="22"/>
      <c r="EK657" s="22"/>
      <c r="EL657" s="22"/>
      <c r="EM657" s="22"/>
      <c r="EN657" s="22"/>
      <c r="EO657" s="22"/>
      <c r="EP657" s="22"/>
      <c r="EQ657" s="22"/>
      <c r="ER657" s="22"/>
      <c r="ES657" s="22"/>
      <c r="ET657" s="22"/>
      <c r="EU657" s="22"/>
      <c r="EV657" s="22"/>
      <c r="EW657" s="22"/>
      <c r="EX657" s="22"/>
      <c r="EY657" s="22"/>
      <c r="EZ657" s="22"/>
      <c r="FA657" s="22"/>
      <c r="FB657" s="22"/>
      <c r="FC657" s="22"/>
      <c r="FD657" s="22"/>
      <c r="FE657" s="22"/>
      <c r="FF657" s="22"/>
      <c r="FG657" s="22"/>
      <c r="FH657" s="22"/>
      <c r="FI657" s="22"/>
      <c r="FJ657" s="22"/>
      <c r="FK657" s="22"/>
      <c r="FL657" s="22"/>
      <c r="FM657" s="22"/>
      <c r="FN657" s="22"/>
      <c r="FO657" s="22"/>
      <c r="FP657" s="22"/>
      <c r="FQ657" s="22"/>
      <c r="FR657" s="22"/>
      <c r="FS657" s="22"/>
      <c r="FT657" s="22"/>
      <c r="FU657" s="22"/>
      <c r="FV657" s="22"/>
      <c r="FW657" s="22"/>
      <c r="FX657" s="22"/>
      <c r="FY657" s="22"/>
      <c r="FZ657" s="22"/>
      <c r="GA657" s="22"/>
      <c r="GB657" s="22"/>
      <c r="GC657" s="22"/>
      <c r="GD657" s="22"/>
      <c r="GE657" s="22"/>
      <c r="GF657" s="22"/>
      <c r="GG657" s="22"/>
      <c r="GH657" s="22"/>
      <c r="GI657" s="22"/>
      <c r="GJ657" s="22"/>
      <c r="GK657" s="22"/>
      <c r="GL657" s="22"/>
      <c r="GM657" s="22"/>
      <c r="GN657" s="22"/>
      <c r="GO657" s="22"/>
      <c r="GP657" s="22"/>
      <c r="GQ657" s="22"/>
      <c r="GR657" s="22"/>
      <c r="GS657" s="22"/>
      <c r="GT657" s="22"/>
      <c r="GU657" s="22"/>
      <c r="GV657" s="22"/>
      <c r="GW657" s="22"/>
      <c r="GX657" s="22"/>
      <c r="GY657" s="22"/>
      <c r="GZ657" s="22"/>
      <c r="HA657" s="22"/>
    </row>
    <row r="658" spans="1:209" ht="12.75">
      <c r="A658" s="22"/>
      <c r="B658" s="22"/>
      <c r="C658" s="22"/>
      <c r="D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  <c r="DC658" s="22"/>
      <c r="DD658" s="22"/>
      <c r="DE658" s="22"/>
      <c r="DF658" s="22"/>
      <c r="DG658" s="22"/>
      <c r="DH658" s="22"/>
      <c r="DI658" s="22"/>
      <c r="DJ658" s="22"/>
      <c r="DK658" s="22"/>
      <c r="DL658" s="22"/>
      <c r="DM658" s="22"/>
      <c r="DN658" s="22"/>
      <c r="DO658" s="22"/>
      <c r="DP658" s="22"/>
      <c r="DQ658" s="22"/>
      <c r="DR658" s="22"/>
      <c r="DS658" s="22"/>
      <c r="DT658" s="22"/>
      <c r="DU658" s="22"/>
      <c r="DV658" s="22"/>
      <c r="DW658" s="22"/>
      <c r="DX658" s="22"/>
      <c r="DY658" s="22"/>
      <c r="DZ658" s="22"/>
      <c r="EA658" s="22"/>
      <c r="EB658" s="22"/>
      <c r="EC658" s="22"/>
      <c r="ED658" s="22"/>
      <c r="EE658" s="22"/>
      <c r="EF658" s="22"/>
      <c r="EG658" s="22"/>
      <c r="EH658" s="22"/>
      <c r="EI658" s="22"/>
      <c r="EJ658" s="22"/>
      <c r="EK658" s="22"/>
      <c r="EL658" s="22"/>
      <c r="EM658" s="22"/>
      <c r="EN658" s="22"/>
      <c r="EO658" s="22"/>
      <c r="EP658" s="22"/>
      <c r="EQ658" s="22"/>
      <c r="ER658" s="22"/>
      <c r="ES658" s="22"/>
      <c r="ET658" s="22"/>
      <c r="EU658" s="22"/>
      <c r="EV658" s="22"/>
      <c r="EW658" s="22"/>
      <c r="EX658" s="22"/>
      <c r="EY658" s="22"/>
      <c r="EZ658" s="22"/>
      <c r="FA658" s="22"/>
      <c r="FB658" s="22"/>
      <c r="FC658" s="22"/>
      <c r="FD658" s="22"/>
      <c r="FE658" s="22"/>
      <c r="FF658" s="22"/>
      <c r="FG658" s="22"/>
      <c r="FH658" s="22"/>
      <c r="FI658" s="22"/>
      <c r="FJ658" s="22"/>
      <c r="FK658" s="22"/>
      <c r="FL658" s="22"/>
      <c r="FM658" s="22"/>
      <c r="FN658" s="22"/>
      <c r="FO658" s="22"/>
      <c r="FP658" s="22"/>
      <c r="FQ658" s="22"/>
      <c r="FR658" s="22"/>
      <c r="FS658" s="22"/>
      <c r="FT658" s="22"/>
      <c r="FU658" s="22"/>
      <c r="FV658" s="22"/>
      <c r="FW658" s="22"/>
      <c r="FX658" s="22"/>
      <c r="FY658" s="22"/>
      <c r="FZ658" s="22"/>
      <c r="GA658" s="22"/>
      <c r="GB658" s="22"/>
      <c r="GC658" s="22"/>
      <c r="GD658" s="22"/>
      <c r="GE658" s="22"/>
      <c r="GF658" s="22"/>
      <c r="GG658" s="22"/>
      <c r="GH658" s="22"/>
      <c r="GI658" s="22"/>
      <c r="GJ658" s="22"/>
      <c r="GK658" s="22"/>
      <c r="GL658" s="22"/>
      <c r="GM658" s="22"/>
      <c r="GN658" s="22"/>
      <c r="GO658" s="22"/>
      <c r="GP658" s="22"/>
      <c r="GQ658" s="22"/>
      <c r="GR658" s="22"/>
      <c r="GS658" s="22"/>
      <c r="GT658" s="22"/>
      <c r="GU658" s="22"/>
      <c r="GV658" s="22"/>
      <c r="GW658" s="22"/>
      <c r="GX658" s="22"/>
      <c r="GY658" s="22"/>
      <c r="GZ658" s="22"/>
      <c r="HA658" s="22"/>
    </row>
    <row r="659" spans="1:209" ht="12.75">
      <c r="A659" s="22"/>
      <c r="B659" s="22"/>
      <c r="C659" s="22"/>
      <c r="D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2"/>
      <c r="DX659" s="22"/>
      <c r="DY659" s="22"/>
      <c r="DZ659" s="22"/>
      <c r="EA659" s="22"/>
      <c r="EB659" s="22"/>
      <c r="EC659" s="22"/>
      <c r="ED659" s="22"/>
      <c r="EE659" s="22"/>
      <c r="EF659" s="22"/>
      <c r="EG659" s="22"/>
      <c r="EH659" s="22"/>
      <c r="EI659" s="22"/>
      <c r="EJ659" s="22"/>
      <c r="EK659" s="22"/>
      <c r="EL659" s="22"/>
      <c r="EM659" s="22"/>
      <c r="EN659" s="22"/>
      <c r="EO659" s="22"/>
      <c r="EP659" s="22"/>
      <c r="EQ659" s="22"/>
      <c r="ER659" s="22"/>
      <c r="ES659" s="22"/>
      <c r="ET659" s="22"/>
      <c r="EU659" s="22"/>
      <c r="EV659" s="22"/>
      <c r="EW659" s="22"/>
      <c r="EX659" s="22"/>
      <c r="EY659" s="22"/>
      <c r="EZ659" s="22"/>
      <c r="FA659" s="22"/>
      <c r="FB659" s="22"/>
      <c r="FC659" s="22"/>
      <c r="FD659" s="22"/>
      <c r="FE659" s="22"/>
      <c r="FF659" s="22"/>
      <c r="FG659" s="22"/>
      <c r="FH659" s="22"/>
      <c r="FI659" s="22"/>
      <c r="FJ659" s="22"/>
      <c r="FK659" s="22"/>
      <c r="FL659" s="22"/>
      <c r="FM659" s="22"/>
      <c r="FN659" s="22"/>
      <c r="FO659" s="22"/>
      <c r="FP659" s="22"/>
      <c r="FQ659" s="22"/>
      <c r="FR659" s="22"/>
      <c r="FS659" s="22"/>
      <c r="FT659" s="22"/>
      <c r="FU659" s="22"/>
      <c r="FV659" s="22"/>
      <c r="FW659" s="22"/>
      <c r="FX659" s="22"/>
      <c r="FY659" s="22"/>
      <c r="FZ659" s="22"/>
      <c r="GA659" s="22"/>
      <c r="GB659" s="22"/>
      <c r="GC659" s="22"/>
      <c r="GD659" s="22"/>
      <c r="GE659" s="22"/>
      <c r="GF659" s="22"/>
      <c r="GG659" s="22"/>
      <c r="GH659" s="22"/>
      <c r="GI659" s="22"/>
      <c r="GJ659" s="22"/>
      <c r="GK659" s="22"/>
      <c r="GL659" s="22"/>
      <c r="GM659" s="22"/>
      <c r="GN659" s="22"/>
      <c r="GO659" s="22"/>
      <c r="GP659" s="22"/>
      <c r="GQ659" s="22"/>
      <c r="GR659" s="22"/>
      <c r="GS659" s="22"/>
      <c r="GT659" s="22"/>
      <c r="GU659" s="22"/>
      <c r="GV659" s="22"/>
      <c r="GW659" s="22"/>
      <c r="GX659" s="22"/>
      <c r="GY659" s="22"/>
      <c r="GZ659" s="22"/>
      <c r="HA659" s="22"/>
    </row>
    <row r="660" spans="1:209" ht="12.75">
      <c r="A660" s="22"/>
      <c r="B660" s="22"/>
      <c r="C660" s="22"/>
      <c r="D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2"/>
      <c r="DX660" s="22"/>
      <c r="DY660" s="22"/>
      <c r="DZ660" s="22"/>
      <c r="EA660" s="22"/>
      <c r="EB660" s="22"/>
      <c r="EC660" s="22"/>
      <c r="ED660" s="22"/>
      <c r="EE660" s="22"/>
      <c r="EF660" s="22"/>
      <c r="EG660" s="22"/>
      <c r="EH660" s="22"/>
      <c r="EI660" s="22"/>
      <c r="EJ660" s="22"/>
      <c r="EK660" s="22"/>
      <c r="EL660" s="22"/>
      <c r="EM660" s="22"/>
      <c r="EN660" s="22"/>
      <c r="EO660" s="22"/>
      <c r="EP660" s="22"/>
      <c r="EQ660" s="22"/>
      <c r="ER660" s="22"/>
      <c r="ES660" s="22"/>
      <c r="ET660" s="22"/>
      <c r="EU660" s="22"/>
      <c r="EV660" s="22"/>
      <c r="EW660" s="22"/>
      <c r="EX660" s="22"/>
      <c r="EY660" s="22"/>
      <c r="EZ660" s="22"/>
      <c r="FA660" s="22"/>
      <c r="FB660" s="22"/>
      <c r="FC660" s="22"/>
      <c r="FD660" s="22"/>
      <c r="FE660" s="22"/>
      <c r="FF660" s="22"/>
      <c r="FG660" s="22"/>
      <c r="FH660" s="22"/>
      <c r="FI660" s="22"/>
      <c r="FJ660" s="22"/>
      <c r="FK660" s="22"/>
      <c r="FL660" s="22"/>
      <c r="FM660" s="22"/>
      <c r="FN660" s="22"/>
      <c r="FO660" s="22"/>
      <c r="FP660" s="22"/>
      <c r="FQ660" s="22"/>
      <c r="FR660" s="22"/>
      <c r="FS660" s="22"/>
      <c r="FT660" s="22"/>
      <c r="FU660" s="22"/>
      <c r="FV660" s="22"/>
      <c r="FW660" s="22"/>
      <c r="FX660" s="22"/>
      <c r="FY660" s="22"/>
      <c r="FZ660" s="22"/>
      <c r="GA660" s="22"/>
      <c r="GB660" s="22"/>
      <c r="GC660" s="22"/>
      <c r="GD660" s="22"/>
      <c r="GE660" s="22"/>
      <c r="GF660" s="22"/>
      <c r="GG660" s="22"/>
      <c r="GH660" s="22"/>
      <c r="GI660" s="22"/>
      <c r="GJ660" s="22"/>
      <c r="GK660" s="22"/>
      <c r="GL660" s="22"/>
      <c r="GM660" s="22"/>
      <c r="GN660" s="22"/>
      <c r="GO660" s="22"/>
      <c r="GP660" s="22"/>
      <c r="GQ660" s="22"/>
      <c r="GR660" s="22"/>
      <c r="GS660" s="22"/>
      <c r="GT660" s="22"/>
      <c r="GU660" s="22"/>
      <c r="GV660" s="22"/>
      <c r="GW660" s="22"/>
      <c r="GX660" s="22"/>
      <c r="GY660" s="22"/>
      <c r="GZ660" s="22"/>
      <c r="HA660" s="22"/>
    </row>
    <row r="661" spans="1:209" ht="12.75">
      <c r="A661" s="22"/>
      <c r="B661" s="22"/>
      <c r="C661" s="22"/>
      <c r="D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  <c r="DC661" s="22"/>
      <c r="DD661" s="22"/>
      <c r="DE661" s="22"/>
      <c r="DF661" s="22"/>
      <c r="DG661" s="22"/>
      <c r="DH661" s="22"/>
      <c r="DI661" s="22"/>
      <c r="DJ661" s="22"/>
      <c r="DK661" s="22"/>
      <c r="DL661" s="22"/>
      <c r="DM661" s="22"/>
      <c r="DN661" s="22"/>
      <c r="DO661" s="22"/>
      <c r="DP661" s="22"/>
      <c r="DQ661" s="22"/>
      <c r="DR661" s="22"/>
      <c r="DS661" s="22"/>
      <c r="DT661" s="22"/>
      <c r="DU661" s="22"/>
      <c r="DV661" s="22"/>
      <c r="DW661" s="22"/>
      <c r="DX661" s="22"/>
      <c r="DY661" s="22"/>
      <c r="DZ661" s="22"/>
      <c r="EA661" s="22"/>
      <c r="EB661" s="22"/>
      <c r="EC661" s="22"/>
      <c r="ED661" s="22"/>
      <c r="EE661" s="22"/>
      <c r="EF661" s="22"/>
      <c r="EG661" s="22"/>
      <c r="EH661" s="22"/>
      <c r="EI661" s="22"/>
      <c r="EJ661" s="22"/>
      <c r="EK661" s="22"/>
      <c r="EL661" s="22"/>
      <c r="EM661" s="22"/>
      <c r="EN661" s="22"/>
      <c r="EO661" s="22"/>
      <c r="EP661" s="22"/>
      <c r="EQ661" s="22"/>
      <c r="ER661" s="22"/>
      <c r="ES661" s="22"/>
      <c r="ET661" s="22"/>
      <c r="EU661" s="22"/>
      <c r="EV661" s="22"/>
      <c r="EW661" s="22"/>
      <c r="EX661" s="22"/>
      <c r="EY661" s="22"/>
      <c r="EZ661" s="22"/>
      <c r="FA661" s="22"/>
      <c r="FB661" s="22"/>
      <c r="FC661" s="22"/>
      <c r="FD661" s="22"/>
      <c r="FE661" s="22"/>
      <c r="FF661" s="22"/>
      <c r="FG661" s="22"/>
      <c r="FH661" s="22"/>
      <c r="FI661" s="22"/>
      <c r="FJ661" s="22"/>
      <c r="FK661" s="22"/>
      <c r="FL661" s="22"/>
      <c r="FM661" s="22"/>
      <c r="FN661" s="22"/>
      <c r="FO661" s="22"/>
      <c r="FP661" s="22"/>
      <c r="FQ661" s="22"/>
      <c r="FR661" s="22"/>
      <c r="FS661" s="22"/>
      <c r="FT661" s="22"/>
      <c r="FU661" s="22"/>
      <c r="FV661" s="22"/>
      <c r="FW661" s="22"/>
      <c r="FX661" s="22"/>
      <c r="FY661" s="22"/>
      <c r="FZ661" s="22"/>
      <c r="GA661" s="22"/>
      <c r="GB661" s="22"/>
      <c r="GC661" s="22"/>
      <c r="GD661" s="22"/>
      <c r="GE661" s="22"/>
      <c r="GF661" s="22"/>
      <c r="GG661" s="22"/>
      <c r="GH661" s="22"/>
      <c r="GI661" s="22"/>
      <c r="GJ661" s="22"/>
      <c r="GK661" s="22"/>
      <c r="GL661" s="22"/>
      <c r="GM661" s="22"/>
      <c r="GN661" s="22"/>
      <c r="GO661" s="22"/>
      <c r="GP661" s="22"/>
      <c r="GQ661" s="22"/>
      <c r="GR661" s="22"/>
      <c r="GS661" s="22"/>
      <c r="GT661" s="22"/>
      <c r="GU661" s="22"/>
      <c r="GV661" s="22"/>
      <c r="GW661" s="22"/>
      <c r="GX661" s="22"/>
      <c r="GY661" s="22"/>
      <c r="GZ661" s="22"/>
      <c r="HA661" s="22"/>
    </row>
    <row r="662" spans="1:209" ht="12.75">
      <c r="A662" s="22"/>
      <c r="B662" s="22"/>
      <c r="C662" s="22"/>
      <c r="D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  <c r="EC662" s="22"/>
      <c r="ED662" s="22"/>
      <c r="EE662" s="22"/>
      <c r="EF662" s="22"/>
      <c r="EG662" s="22"/>
      <c r="EH662" s="22"/>
      <c r="EI662" s="22"/>
      <c r="EJ662" s="22"/>
      <c r="EK662" s="22"/>
      <c r="EL662" s="22"/>
      <c r="EM662" s="22"/>
      <c r="EN662" s="22"/>
      <c r="EO662" s="22"/>
      <c r="EP662" s="22"/>
      <c r="EQ662" s="22"/>
      <c r="ER662" s="22"/>
      <c r="ES662" s="22"/>
      <c r="ET662" s="22"/>
      <c r="EU662" s="22"/>
      <c r="EV662" s="22"/>
      <c r="EW662" s="22"/>
      <c r="EX662" s="22"/>
      <c r="EY662" s="22"/>
      <c r="EZ662" s="22"/>
      <c r="FA662" s="22"/>
      <c r="FB662" s="22"/>
      <c r="FC662" s="22"/>
      <c r="FD662" s="22"/>
      <c r="FE662" s="22"/>
      <c r="FF662" s="22"/>
      <c r="FG662" s="22"/>
      <c r="FH662" s="22"/>
      <c r="FI662" s="22"/>
      <c r="FJ662" s="22"/>
      <c r="FK662" s="22"/>
      <c r="FL662" s="22"/>
      <c r="FM662" s="22"/>
      <c r="FN662" s="22"/>
      <c r="FO662" s="22"/>
      <c r="FP662" s="22"/>
      <c r="FQ662" s="22"/>
      <c r="FR662" s="22"/>
      <c r="FS662" s="22"/>
      <c r="FT662" s="22"/>
      <c r="FU662" s="22"/>
      <c r="FV662" s="22"/>
      <c r="FW662" s="22"/>
      <c r="FX662" s="22"/>
      <c r="FY662" s="22"/>
      <c r="FZ662" s="22"/>
      <c r="GA662" s="22"/>
      <c r="GB662" s="22"/>
      <c r="GC662" s="22"/>
      <c r="GD662" s="22"/>
      <c r="GE662" s="22"/>
      <c r="GF662" s="22"/>
      <c r="GG662" s="22"/>
      <c r="GH662" s="22"/>
      <c r="GI662" s="22"/>
      <c r="GJ662" s="22"/>
      <c r="GK662" s="22"/>
      <c r="GL662" s="22"/>
      <c r="GM662" s="22"/>
      <c r="GN662" s="22"/>
      <c r="GO662" s="22"/>
      <c r="GP662" s="22"/>
      <c r="GQ662" s="22"/>
      <c r="GR662" s="22"/>
      <c r="GS662" s="22"/>
      <c r="GT662" s="22"/>
      <c r="GU662" s="22"/>
      <c r="GV662" s="22"/>
      <c r="GW662" s="22"/>
      <c r="GX662" s="22"/>
      <c r="GY662" s="22"/>
      <c r="GZ662" s="22"/>
      <c r="HA662" s="22"/>
    </row>
    <row r="663" spans="1:209" ht="12.75">
      <c r="A663" s="22"/>
      <c r="B663" s="22"/>
      <c r="C663" s="22"/>
      <c r="D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2"/>
      <c r="DX663" s="22"/>
      <c r="DY663" s="22"/>
      <c r="DZ663" s="22"/>
      <c r="EA663" s="22"/>
      <c r="EB663" s="22"/>
      <c r="EC663" s="22"/>
      <c r="ED663" s="22"/>
      <c r="EE663" s="22"/>
      <c r="EF663" s="22"/>
      <c r="EG663" s="22"/>
      <c r="EH663" s="22"/>
      <c r="EI663" s="22"/>
      <c r="EJ663" s="22"/>
      <c r="EK663" s="22"/>
      <c r="EL663" s="22"/>
      <c r="EM663" s="22"/>
      <c r="EN663" s="22"/>
      <c r="EO663" s="22"/>
      <c r="EP663" s="22"/>
      <c r="EQ663" s="22"/>
      <c r="ER663" s="22"/>
      <c r="ES663" s="22"/>
      <c r="ET663" s="22"/>
      <c r="EU663" s="22"/>
      <c r="EV663" s="22"/>
      <c r="EW663" s="22"/>
      <c r="EX663" s="22"/>
      <c r="EY663" s="22"/>
      <c r="EZ663" s="22"/>
      <c r="FA663" s="22"/>
      <c r="FB663" s="22"/>
      <c r="FC663" s="22"/>
      <c r="FD663" s="22"/>
      <c r="FE663" s="22"/>
      <c r="FF663" s="22"/>
      <c r="FG663" s="22"/>
      <c r="FH663" s="22"/>
      <c r="FI663" s="22"/>
      <c r="FJ663" s="22"/>
      <c r="FK663" s="22"/>
      <c r="FL663" s="22"/>
      <c r="FM663" s="22"/>
      <c r="FN663" s="22"/>
      <c r="FO663" s="22"/>
      <c r="FP663" s="22"/>
      <c r="FQ663" s="22"/>
      <c r="FR663" s="22"/>
      <c r="FS663" s="22"/>
      <c r="FT663" s="22"/>
      <c r="FU663" s="22"/>
      <c r="FV663" s="22"/>
      <c r="FW663" s="22"/>
      <c r="FX663" s="22"/>
      <c r="FY663" s="22"/>
      <c r="FZ663" s="22"/>
      <c r="GA663" s="22"/>
      <c r="GB663" s="22"/>
      <c r="GC663" s="22"/>
      <c r="GD663" s="22"/>
      <c r="GE663" s="22"/>
      <c r="GF663" s="22"/>
      <c r="GG663" s="22"/>
      <c r="GH663" s="22"/>
      <c r="GI663" s="22"/>
      <c r="GJ663" s="22"/>
      <c r="GK663" s="22"/>
      <c r="GL663" s="22"/>
      <c r="GM663" s="22"/>
      <c r="GN663" s="22"/>
      <c r="GO663" s="22"/>
      <c r="GP663" s="22"/>
      <c r="GQ663" s="22"/>
      <c r="GR663" s="22"/>
      <c r="GS663" s="22"/>
      <c r="GT663" s="22"/>
      <c r="GU663" s="22"/>
      <c r="GV663" s="22"/>
      <c r="GW663" s="22"/>
      <c r="GX663" s="22"/>
      <c r="GY663" s="22"/>
      <c r="GZ663" s="22"/>
      <c r="HA663" s="22"/>
    </row>
    <row r="664" spans="1:209" ht="12.75">
      <c r="A664" s="22"/>
      <c r="B664" s="22"/>
      <c r="C664" s="22"/>
      <c r="D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  <c r="DC664" s="22"/>
      <c r="DD664" s="22"/>
      <c r="DE664" s="22"/>
      <c r="DF664" s="22"/>
      <c r="DG664" s="22"/>
      <c r="DH664" s="22"/>
      <c r="DI664" s="22"/>
      <c r="DJ664" s="22"/>
      <c r="DK664" s="22"/>
      <c r="DL664" s="22"/>
      <c r="DM664" s="22"/>
      <c r="DN664" s="22"/>
      <c r="DO664" s="22"/>
      <c r="DP664" s="22"/>
      <c r="DQ664" s="22"/>
      <c r="DR664" s="22"/>
      <c r="DS664" s="22"/>
      <c r="DT664" s="22"/>
      <c r="DU664" s="22"/>
      <c r="DV664" s="22"/>
      <c r="DW664" s="22"/>
      <c r="DX664" s="22"/>
      <c r="DY664" s="22"/>
      <c r="DZ664" s="22"/>
      <c r="EA664" s="22"/>
      <c r="EB664" s="22"/>
      <c r="EC664" s="22"/>
      <c r="ED664" s="22"/>
      <c r="EE664" s="22"/>
      <c r="EF664" s="22"/>
      <c r="EG664" s="22"/>
      <c r="EH664" s="22"/>
      <c r="EI664" s="22"/>
      <c r="EJ664" s="22"/>
      <c r="EK664" s="22"/>
      <c r="EL664" s="22"/>
      <c r="EM664" s="22"/>
      <c r="EN664" s="22"/>
      <c r="EO664" s="22"/>
      <c r="EP664" s="22"/>
      <c r="EQ664" s="22"/>
      <c r="ER664" s="22"/>
      <c r="ES664" s="22"/>
      <c r="ET664" s="22"/>
      <c r="EU664" s="22"/>
      <c r="EV664" s="22"/>
      <c r="EW664" s="22"/>
      <c r="EX664" s="22"/>
      <c r="EY664" s="22"/>
      <c r="EZ664" s="22"/>
      <c r="FA664" s="22"/>
      <c r="FB664" s="22"/>
      <c r="FC664" s="22"/>
      <c r="FD664" s="22"/>
      <c r="FE664" s="22"/>
      <c r="FF664" s="22"/>
      <c r="FG664" s="22"/>
      <c r="FH664" s="22"/>
      <c r="FI664" s="22"/>
      <c r="FJ664" s="22"/>
      <c r="FK664" s="22"/>
      <c r="FL664" s="22"/>
      <c r="FM664" s="22"/>
      <c r="FN664" s="22"/>
      <c r="FO664" s="22"/>
      <c r="FP664" s="22"/>
      <c r="FQ664" s="22"/>
      <c r="FR664" s="22"/>
      <c r="FS664" s="22"/>
      <c r="FT664" s="22"/>
      <c r="FU664" s="22"/>
      <c r="FV664" s="22"/>
      <c r="FW664" s="22"/>
      <c r="FX664" s="22"/>
      <c r="FY664" s="22"/>
      <c r="FZ664" s="22"/>
      <c r="GA664" s="22"/>
      <c r="GB664" s="22"/>
      <c r="GC664" s="22"/>
      <c r="GD664" s="22"/>
      <c r="GE664" s="22"/>
      <c r="GF664" s="22"/>
      <c r="GG664" s="22"/>
      <c r="GH664" s="22"/>
      <c r="GI664" s="22"/>
      <c r="GJ664" s="22"/>
      <c r="GK664" s="22"/>
      <c r="GL664" s="22"/>
      <c r="GM664" s="22"/>
      <c r="GN664" s="22"/>
      <c r="GO664" s="22"/>
      <c r="GP664" s="22"/>
      <c r="GQ664" s="22"/>
      <c r="GR664" s="22"/>
      <c r="GS664" s="22"/>
      <c r="GT664" s="22"/>
      <c r="GU664" s="22"/>
      <c r="GV664" s="22"/>
      <c r="GW664" s="22"/>
      <c r="GX664" s="22"/>
      <c r="GY664" s="22"/>
      <c r="GZ664" s="22"/>
      <c r="HA664" s="22"/>
    </row>
    <row r="665" spans="1:209" ht="12.75">
      <c r="A665" s="22"/>
      <c r="B665" s="22"/>
      <c r="C665" s="22"/>
      <c r="D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2"/>
      <c r="DX665" s="22"/>
      <c r="DY665" s="22"/>
      <c r="DZ665" s="22"/>
      <c r="EA665" s="22"/>
      <c r="EB665" s="22"/>
      <c r="EC665" s="22"/>
      <c r="ED665" s="22"/>
      <c r="EE665" s="22"/>
      <c r="EF665" s="22"/>
      <c r="EG665" s="22"/>
      <c r="EH665" s="22"/>
      <c r="EI665" s="22"/>
      <c r="EJ665" s="22"/>
      <c r="EK665" s="22"/>
      <c r="EL665" s="22"/>
      <c r="EM665" s="22"/>
      <c r="EN665" s="22"/>
      <c r="EO665" s="22"/>
      <c r="EP665" s="22"/>
      <c r="EQ665" s="22"/>
      <c r="ER665" s="22"/>
      <c r="ES665" s="22"/>
      <c r="ET665" s="22"/>
      <c r="EU665" s="22"/>
      <c r="EV665" s="22"/>
      <c r="EW665" s="22"/>
      <c r="EX665" s="22"/>
      <c r="EY665" s="22"/>
      <c r="EZ665" s="22"/>
      <c r="FA665" s="22"/>
      <c r="FB665" s="22"/>
      <c r="FC665" s="22"/>
      <c r="FD665" s="22"/>
      <c r="FE665" s="22"/>
      <c r="FF665" s="22"/>
      <c r="FG665" s="22"/>
      <c r="FH665" s="22"/>
      <c r="FI665" s="22"/>
      <c r="FJ665" s="22"/>
      <c r="FK665" s="22"/>
      <c r="FL665" s="22"/>
      <c r="FM665" s="22"/>
      <c r="FN665" s="22"/>
      <c r="FO665" s="22"/>
      <c r="FP665" s="22"/>
      <c r="FQ665" s="22"/>
      <c r="FR665" s="22"/>
      <c r="FS665" s="22"/>
      <c r="FT665" s="22"/>
      <c r="FU665" s="22"/>
      <c r="FV665" s="22"/>
      <c r="FW665" s="22"/>
      <c r="FX665" s="22"/>
      <c r="FY665" s="22"/>
      <c r="FZ665" s="22"/>
      <c r="GA665" s="22"/>
      <c r="GB665" s="22"/>
      <c r="GC665" s="22"/>
      <c r="GD665" s="22"/>
      <c r="GE665" s="22"/>
      <c r="GF665" s="22"/>
      <c r="GG665" s="22"/>
      <c r="GH665" s="22"/>
      <c r="GI665" s="22"/>
      <c r="GJ665" s="22"/>
      <c r="GK665" s="22"/>
      <c r="GL665" s="22"/>
      <c r="GM665" s="22"/>
      <c r="GN665" s="22"/>
      <c r="GO665" s="22"/>
      <c r="GP665" s="22"/>
      <c r="GQ665" s="22"/>
      <c r="GR665" s="22"/>
      <c r="GS665" s="22"/>
      <c r="GT665" s="22"/>
      <c r="GU665" s="22"/>
      <c r="GV665" s="22"/>
      <c r="GW665" s="22"/>
      <c r="GX665" s="22"/>
      <c r="GY665" s="22"/>
      <c r="GZ665" s="22"/>
      <c r="HA665" s="22"/>
    </row>
    <row r="666" spans="1:209" ht="12.75">
      <c r="A666" s="22"/>
      <c r="B666" s="22"/>
      <c r="C666" s="22"/>
      <c r="D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  <c r="DC666" s="22"/>
      <c r="DD666" s="22"/>
      <c r="DE666" s="22"/>
      <c r="DF666" s="22"/>
      <c r="DG666" s="22"/>
      <c r="DH666" s="22"/>
      <c r="DI666" s="22"/>
      <c r="DJ666" s="22"/>
      <c r="DK666" s="22"/>
      <c r="DL666" s="22"/>
      <c r="DM666" s="22"/>
      <c r="DN666" s="22"/>
      <c r="DO666" s="22"/>
      <c r="DP666" s="22"/>
      <c r="DQ666" s="22"/>
      <c r="DR666" s="22"/>
      <c r="DS666" s="22"/>
      <c r="DT666" s="22"/>
      <c r="DU666" s="22"/>
      <c r="DV666" s="22"/>
      <c r="DW666" s="22"/>
      <c r="DX666" s="22"/>
      <c r="DY666" s="22"/>
      <c r="DZ666" s="22"/>
      <c r="EA666" s="22"/>
      <c r="EB666" s="22"/>
      <c r="EC666" s="22"/>
      <c r="ED666" s="22"/>
      <c r="EE666" s="22"/>
      <c r="EF666" s="22"/>
      <c r="EG666" s="22"/>
      <c r="EH666" s="22"/>
      <c r="EI666" s="22"/>
      <c r="EJ666" s="22"/>
      <c r="EK666" s="22"/>
      <c r="EL666" s="22"/>
      <c r="EM666" s="22"/>
      <c r="EN666" s="22"/>
      <c r="EO666" s="22"/>
      <c r="EP666" s="22"/>
      <c r="EQ666" s="22"/>
      <c r="ER666" s="22"/>
      <c r="ES666" s="22"/>
      <c r="ET666" s="22"/>
      <c r="EU666" s="22"/>
      <c r="EV666" s="22"/>
      <c r="EW666" s="22"/>
      <c r="EX666" s="22"/>
      <c r="EY666" s="22"/>
      <c r="EZ666" s="22"/>
      <c r="FA666" s="22"/>
      <c r="FB666" s="22"/>
      <c r="FC666" s="22"/>
      <c r="FD666" s="22"/>
      <c r="FE666" s="22"/>
      <c r="FF666" s="22"/>
      <c r="FG666" s="22"/>
      <c r="FH666" s="22"/>
      <c r="FI666" s="22"/>
      <c r="FJ666" s="22"/>
      <c r="FK666" s="22"/>
      <c r="FL666" s="22"/>
      <c r="FM666" s="22"/>
      <c r="FN666" s="22"/>
      <c r="FO666" s="22"/>
      <c r="FP666" s="22"/>
      <c r="FQ666" s="22"/>
      <c r="FR666" s="22"/>
      <c r="FS666" s="22"/>
      <c r="FT666" s="22"/>
      <c r="FU666" s="22"/>
      <c r="FV666" s="22"/>
      <c r="FW666" s="22"/>
      <c r="FX666" s="22"/>
      <c r="FY666" s="22"/>
      <c r="FZ666" s="22"/>
      <c r="GA666" s="22"/>
      <c r="GB666" s="22"/>
      <c r="GC666" s="22"/>
      <c r="GD666" s="22"/>
      <c r="GE666" s="22"/>
      <c r="GF666" s="22"/>
      <c r="GG666" s="22"/>
      <c r="GH666" s="22"/>
      <c r="GI666" s="22"/>
      <c r="GJ666" s="22"/>
      <c r="GK666" s="22"/>
      <c r="GL666" s="22"/>
      <c r="GM666" s="22"/>
      <c r="GN666" s="22"/>
      <c r="GO666" s="22"/>
      <c r="GP666" s="22"/>
      <c r="GQ666" s="22"/>
      <c r="GR666" s="22"/>
      <c r="GS666" s="22"/>
      <c r="GT666" s="22"/>
      <c r="GU666" s="22"/>
      <c r="GV666" s="22"/>
      <c r="GW666" s="22"/>
      <c r="GX666" s="22"/>
      <c r="GY666" s="22"/>
      <c r="GZ666" s="22"/>
      <c r="HA666" s="22"/>
    </row>
    <row r="667" spans="1:209" ht="12.75">
      <c r="A667" s="22"/>
      <c r="B667" s="22"/>
      <c r="C667" s="22"/>
      <c r="D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  <c r="DC667" s="22"/>
      <c r="DD667" s="22"/>
      <c r="DE667" s="22"/>
      <c r="DF667" s="22"/>
      <c r="DG667" s="22"/>
      <c r="DH667" s="22"/>
      <c r="DI667" s="22"/>
      <c r="DJ667" s="22"/>
      <c r="DK667" s="22"/>
      <c r="DL667" s="22"/>
      <c r="DM667" s="22"/>
      <c r="DN667" s="22"/>
      <c r="DO667" s="22"/>
      <c r="DP667" s="22"/>
      <c r="DQ667" s="22"/>
      <c r="DR667" s="22"/>
      <c r="DS667" s="22"/>
      <c r="DT667" s="22"/>
      <c r="DU667" s="22"/>
      <c r="DV667" s="22"/>
      <c r="DW667" s="22"/>
      <c r="DX667" s="22"/>
      <c r="DY667" s="22"/>
      <c r="DZ667" s="22"/>
      <c r="EA667" s="22"/>
      <c r="EB667" s="22"/>
      <c r="EC667" s="22"/>
      <c r="ED667" s="22"/>
      <c r="EE667" s="22"/>
      <c r="EF667" s="22"/>
      <c r="EG667" s="22"/>
      <c r="EH667" s="22"/>
      <c r="EI667" s="22"/>
      <c r="EJ667" s="22"/>
      <c r="EK667" s="22"/>
      <c r="EL667" s="22"/>
      <c r="EM667" s="22"/>
      <c r="EN667" s="22"/>
      <c r="EO667" s="22"/>
      <c r="EP667" s="22"/>
      <c r="EQ667" s="22"/>
      <c r="ER667" s="22"/>
      <c r="ES667" s="22"/>
      <c r="ET667" s="22"/>
      <c r="EU667" s="22"/>
      <c r="EV667" s="22"/>
      <c r="EW667" s="22"/>
      <c r="EX667" s="22"/>
      <c r="EY667" s="22"/>
      <c r="EZ667" s="22"/>
      <c r="FA667" s="22"/>
      <c r="FB667" s="22"/>
      <c r="FC667" s="22"/>
      <c r="FD667" s="22"/>
      <c r="FE667" s="22"/>
      <c r="FF667" s="22"/>
      <c r="FG667" s="22"/>
      <c r="FH667" s="22"/>
      <c r="FI667" s="22"/>
      <c r="FJ667" s="22"/>
      <c r="FK667" s="22"/>
      <c r="FL667" s="22"/>
      <c r="FM667" s="22"/>
      <c r="FN667" s="22"/>
      <c r="FO667" s="22"/>
      <c r="FP667" s="22"/>
      <c r="FQ667" s="22"/>
      <c r="FR667" s="22"/>
      <c r="FS667" s="22"/>
      <c r="FT667" s="22"/>
      <c r="FU667" s="22"/>
      <c r="FV667" s="22"/>
      <c r="FW667" s="22"/>
      <c r="FX667" s="22"/>
      <c r="FY667" s="22"/>
      <c r="FZ667" s="22"/>
      <c r="GA667" s="22"/>
      <c r="GB667" s="22"/>
      <c r="GC667" s="22"/>
      <c r="GD667" s="22"/>
      <c r="GE667" s="22"/>
      <c r="GF667" s="22"/>
      <c r="GG667" s="22"/>
      <c r="GH667" s="22"/>
      <c r="GI667" s="22"/>
      <c r="GJ667" s="22"/>
      <c r="GK667" s="22"/>
      <c r="GL667" s="22"/>
      <c r="GM667" s="22"/>
      <c r="GN667" s="22"/>
      <c r="GO667" s="22"/>
      <c r="GP667" s="22"/>
      <c r="GQ667" s="22"/>
      <c r="GR667" s="22"/>
      <c r="GS667" s="22"/>
      <c r="GT667" s="22"/>
      <c r="GU667" s="22"/>
      <c r="GV667" s="22"/>
      <c r="GW667" s="22"/>
      <c r="GX667" s="22"/>
      <c r="GY667" s="22"/>
      <c r="GZ667" s="22"/>
      <c r="HA667" s="22"/>
    </row>
    <row r="668" spans="1:209" ht="12.75">
      <c r="A668" s="22"/>
      <c r="B668" s="22"/>
      <c r="C668" s="22"/>
      <c r="D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  <c r="DC668" s="22"/>
      <c r="DD668" s="22"/>
      <c r="DE668" s="22"/>
      <c r="DF668" s="22"/>
      <c r="DG668" s="22"/>
      <c r="DH668" s="22"/>
      <c r="DI668" s="22"/>
      <c r="DJ668" s="22"/>
      <c r="DK668" s="22"/>
      <c r="DL668" s="22"/>
      <c r="DM668" s="22"/>
      <c r="DN668" s="22"/>
      <c r="DO668" s="22"/>
      <c r="DP668" s="22"/>
      <c r="DQ668" s="22"/>
      <c r="DR668" s="22"/>
      <c r="DS668" s="22"/>
      <c r="DT668" s="22"/>
      <c r="DU668" s="22"/>
      <c r="DV668" s="22"/>
      <c r="DW668" s="22"/>
      <c r="DX668" s="22"/>
      <c r="DY668" s="22"/>
      <c r="DZ668" s="22"/>
      <c r="EA668" s="22"/>
      <c r="EB668" s="22"/>
      <c r="EC668" s="22"/>
      <c r="ED668" s="22"/>
      <c r="EE668" s="22"/>
      <c r="EF668" s="22"/>
      <c r="EG668" s="22"/>
      <c r="EH668" s="22"/>
      <c r="EI668" s="22"/>
      <c r="EJ668" s="22"/>
      <c r="EK668" s="22"/>
      <c r="EL668" s="22"/>
      <c r="EM668" s="22"/>
      <c r="EN668" s="22"/>
      <c r="EO668" s="22"/>
      <c r="EP668" s="22"/>
      <c r="EQ668" s="22"/>
      <c r="ER668" s="22"/>
      <c r="ES668" s="22"/>
      <c r="ET668" s="22"/>
      <c r="EU668" s="22"/>
      <c r="EV668" s="22"/>
      <c r="EW668" s="22"/>
      <c r="EX668" s="22"/>
      <c r="EY668" s="22"/>
      <c r="EZ668" s="22"/>
      <c r="FA668" s="22"/>
      <c r="FB668" s="22"/>
      <c r="FC668" s="22"/>
      <c r="FD668" s="22"/>
      <c r="FE668" s="22"/>
      <c r="FF668" s="22"/>
      <c r="FG668" s="22"/>
      <c r="FH668" s="22"/>
      <c r="FI668" s="22"/>
      <c r="FJ668" s="22"/>
      <c r="FK668" s="22"/>
      <c r="FL668" s="22"/>
      <c r="FM668" s="22"/>
      <c r="FN668" s="22"/>
      <c r="FO668" s="22"/>
      <c r="FP668" s="22"/>
      <c r="FQ668" s="22"/>
      <c r="FR668" s="22"/>
      <c r="FS668" s="22"/>
      <c r="FT668" s="22"/>
      <c r="FU668" s="22"/>
      <c r="FV668" s="22"/>
      <c r="FW668" s="22"/>
      <c r="FX668" s="22"/>
      <c r="FY668" s="22"/>
      <c r="FZ668" s="22"/>
      <c r="GA668" s="22"/>
      <c r="GB668" s="22"/>
      <c r="GC668" s="22"/>
      <c r="GD668" s="22"/>
      <c r="GE668" s="22"/>
      <c r="GF668" s="22"/>
      <c r="GG668" s="22"/>
      <c r="GH668" s="22"/>
      <c r="GI668" s="22"/>
      <c r="GJ668" s="22"/>
      <c r="GK668" s="22"/>
      <c r="GL668" s="22"/>
      <c r="GM668" s="22"/>
      <c r="GN668" s="22"/>
      <c r="GO668" s="22"/>
      <c r="GP668" s="22"/>
      <c r="GQ668" s="22"/>
      <c r="GR668" s="22"/>
      <c r="GS668" s="22"/>
      <c r="GT668" s="22"/>
      <c r="GU668" s="22"/>
      <c r="GV668" s="22"/>
      <c r="GW668" s="22"/>
      <c r="GX668" s="22"/>
      <c r="GY668" s="22"/>
      <c r="GZ668" s="22"/>
      <c r="HA668" s="22"/>
    </row>
    <row r="669" spans="1:209" ht="12.75">
      <c r="A669" s="22"/>
      <c r="B669" s="22"/>
      <c r="C669" s="22"/>
      <c r="D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  <c r="DC669" s="22"/>
      <c r="DD669" s="22"/>
      <c r="DE669" s="22"/>
      <c r="DF669" s="22"/>
      <c r="DG669" s="22"/>
      <c r="DH669" s="22"/>
      <c r="DI669" s="22"/>
      <c r="DJ669" s="22"/>
      <c r="DK669" s="22"/>
      <c r="DL669" s="22"/>
      <c r="DM669" s="22"/>
      <c r="DN669" s="22"/>
      <c r="DO669" s="22"/>
      <c r="DP669" s="22"/>
      <c r="DQ669" s="22"/>
      <c r="DR669" s="22"/>
      <c r="DS669" s="22"/>
      <c r="DT669" s="22"/>
      <c r="DU669" s="22"/>
      <c r="DV669" s="22"/>
      <c r="DW669" s="22"/>
      <c r="DX669" s="22"/>
      <c r="DY669" s="22"/>
      <c r="DZ669" s="22"/>
      <c r="EA669" s="22"/>
      <c r="EB669" s="22"/>
      <c r="EC669" s="22"/>
      <c r="ED669" s="22"/>
      <c r="EE669" s="22"/>
      <c r="EF669" s="22"/>
      <c r="EG669" s="22"/>
      <c r="EH669" s="22"/>
      <c r="EI669" s="22"/>
      <c r="EJ669" s="22"/>
      <c r="EK669" s="22"/>
      <c r="EL669" s="22"/>
      <c r="EM669" s="22"/>
      <c r="EN669" s="22"/>
      <c r="EO669" s="22"/>
      <c r="EP669" s="22"/>
      <c r="EQ669" s="22"/>
      <c r="ER669" s="22"/>
      <c r="ES669" s="22"/>
      <c r="ET669" s="22"/>
      <c r="EU669" s="22"/>
      <c r="EV669" s="22"/>
      <c r="EW669" s="22"/>
      <c r="EX669" s="22"/>
      <c r="EY669" s="22"/>
      <c r="EZ669" s="22"/>
      <c r="FA669" s="22"/>
      <c r="FB669" s="22"/>
      <c r="FC669" s="22"/>
      <c r="FD669" s="22"/>
      <c r="FE669" s="22"/>
      <c r="FF669" s="22"/>
      <c r="FG669" s="22"/>
      <c r="FH669" s="22"/>
      <c r="FI669" s="22"/>
      <c r="FJ669" s="22"/>
      <c r="FK669" s="22"/>
      <c r="FL669" s="22"/>
      <c r="FM669" s="22"/>
      <c r="FN669" s="22"/>
      <c r="FO669" s="22"/>
      <c r="FP669" s="22"/>
      <c r="FQ669" s="22"/>
      <c r="FR669" s="22"/>
      <c r="FS669" s="22"/>
      <c r="FT669" s="22"/>
      <c r="FU669" s="22"/>
      <c r="FV669" s="22"/>
      <c r="FW669" s="22"/>
      <c r="FX669" s="22"/>
      <c r="FY669" s="22"/>
      <c r="FZ669" s="22"/>
      <c r="GA669" s="22"/>
      <c r="GB669" s="22"/>
      <c r="GC669" s="22"/>
      <c r="GD669" s="22"/>
      <c r="GE669" s="22"/>
      <c r="GF669" s="22"/>
      <c r="GG669" s="22"/>
      <c r="GH669" s="22"/>
      <c r="GI669" s="22"/>
      <c r="GJ669" s="22"/>
      <c r="GK669" s="22"/>
      <c r="GL669" s="22"/>
      <c r="GM669" s="22"/>
      <c r="GN669" s="22"/>
      <c r="GO669" s="22"/>
      <c r="GP669" s="22"/>
      <c r="GQ669" s="22"/>
      <c r="GR669" s="22"/>
      <c r="GS669" s="22"/>
      <c r="GT669" s="22"/>
      <c r="GU669" s="22"/>
      <c r="GV669" s="22"/>
      <c r="GW669" s="22"/>
      <c r="GX669" s="22"/>
      <c r="GY669" s="22"/>
      <c r="GZ669" s="22"/>
      <c r="HA669" s="22"/>
    </row>
    <row r="670" spans="1:209" ht="12.75">
      <c r="A670" s="22"/>
      <c r="B670" s="22"/>
      <c r="C670" s="22"/>
      <c r="D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  <c r="EC670" s="22"/>
      <c r="ED670" s="22"/>
      <c r="EE670" s="22"/>
      <c r="EF670" s="22"/>
      <c r="EG670" s="22"/>
      <c r="EH670" s="22"/>
      <c r="EI670" s="22"/>
      <c r="EJ670" s="22"/>
      <c r="EK670" s="22"/>
      <c r="EL670" s="22"/>
      <c r="EM670" s="22"/>
      <c r="EN670" s="22"/>
      <c r="EO670" s="22"/>
      <c r="EP670" s="22"/>
      <c r="EQ670" s="22"/>
      <c r="ER670" s="22"/>
      <c r="ES670" s="22"/>
      <c r="ET670" s="22"/>
      <c r="EU670" s="22"/>
      <c r="EV670" s="22"/>
      <c r="EW670" s="22"/>
      <c r="EX670" s="22"/>
      <c r="EY670" s="22"/>
      <c r="EZ670" s="22"/>
      <c r="FA670" s="22"/>
      <c r="FB670" s="22"/>
      <c r="FC670" s="22"/>
      <c r="FD670" s="22"/>
      <c r="FE670" s="22"/>
      <c r="FF670" s="22"/>
      <c r="FG670" s="22"/>
      <c r="FH670" s="22"/>
      <c r="FI670" s="22"/>
      <c r="FJ670" s="22"/>
      <c r="FK670" s="22"/>
      <c r="FL670" s="22"/>
      <c r="FM670" s="22"/>
      <c r="FN670" s="22"/>
      <c r="FO670" s="22"/>
      <c r="FP670" s="22"/>
      <c r="FQ670" s="22"/>
      <c r="FR670" s="22"/>
      <c r="FS670" s="22"/>
      <c r="FT670" s="22"/>
      <c r="FU670" s="22"/>
      <c r="FV670" s="22"/>
      <c r="FW670" s="22"/>
      <c r="FX670" s="22"/>
      <c r="FY670" s="22"/>
      <c r="FZ670" s="22"/>
      <c r="GA670" s="22"/>
      <c r="GB670" s="22"/>
      <c r="GC670" s="22"/>
      <c r="GD670" s="22"/>
      <c r="GE670" s="22"/>
      <c r="GF670" s="22"/>
      <c r="GG670" s="22"/>
      <c r="GH670" s="22"/>
      <c r="GI670" s="22"/>
      <c r="GJ670" s="22"/>
      <c r="GK670" s="22"/>
      <c r="GL670" s="22"/>
      <c r="GM670" s="22"/>
      <c r="GN670" s="22"/>
      <c r="GO670" s="22"/>
      <c r="GP670" s="22"/>
      <c r="GQ670" s="22"/>
      <c r="GR670" s="22"/>
      <c r="GS670" s="22"/>
      <c r="GT670" s="22"/>
      <c r="GU670" s="22"/>
      <c r="GV670" s="22"/>
      <c r="GW670" s="22"/>
      <c r="GX670" s="22"/>
      <c r="GY670" s="22"/>
      <c r="GZ670" s="22"/>
      <c r="HA670" s="22"/>
    </row>
    <row r="671" spans="1:209" ht="12.75">
      <c r="A671" s="22"/>
      <c r="B671" s="22"/>
      <c r="C671" s="22"/>
      <c r="D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  <c r="EC671" s="22"/>
      <c r="ED671" s="22"/>
      <c r="EE671" s="22"/>
      <c r="EF671" s="22"/>
      <c r="EG671" s="22"/>
      <c r="EH671" s="22"/>
      <c r="EI671" s="22"/>
      <c r="EJ671" s="22"/>
      <c r="EK671" s="22"/>
      <c r="EL671" s="22"/>
      <c r="EM671" s="22"/>
      <c r="EN671" s="22"/>
      <c r="EO671" s="22"/>
      <c r="EP671" s="22"/>
      <c r="EQ671" s="22"/>
      <c r="ER671" s="22"/>
      <c r="ES671" s="22"/>
      <c r="ET671" s="22"/>
      <c r="EU671" s="22"/>
      <c r="EV671" s="22"/>
      <c r="EW671" s="22"/>
      <c r="EX671" s="22"/>
      <c r="EY671" s="22"/>
      <c r="EZ671" s="22"/>
      <c r="FA671" s="22"/>
      <c r="FB671" s="22"/>
      <c r="FC671" s="22"/>
      <c r="FD671" s="22"/>
      <c r="FE671" s="22"/>
      <c r="FF671" s="22"/>
      <c r="FG671" s="22"/>
      <c r="FH671" s="22"/>
      <c r="FI671" s="22"/>
      <c r="FJ671" s="22"/>
      <c r="FK671" s="22"/>
      <c r="FL671" s="22"/>
      <c r="FM671" s="22"/>
      <c r="FN671" s="22"/>
      <c r="FO671" s="22"/>
      <c r="FP671" s="22"/>
      <c r="FQ671" s="22"/>
      <c r="FR671" s="22"/>
      <c r="FS671" s="22"/>
      <c r="FT671" s="22"/>
      <c r="FU671" s="22"/>
      <c r="FV671" s="22"/>
      <c r="FW671" s="22"/>
      <c r="FX671" s="22"/>
      <c r="FY671" s="22"/>
      <c r="FZ671" s="22"/>
      <c r="GA671" s="22"/>
      <c r="GB671" s="22"/>
      <c r="GC671" s="22"/>
      <c r="GD671" s="22"/>
      <c r="GE671" s="22"/>
      <c r="GF671" s="22"/>
      <c r="GG671" s="22"/>
      <c r="GH671" s="22"/>
      <c r="GI671" s="22"/>
      <c r="GJ671" s="22"/>
      <c r="GK671" s="22"/>
      <c r="GL671" s="22"/>
      <c r="GM671" s="22"/>
      <c r="GN671" s="22"/>
      <c r="GO671" s="22"/>
      <c r="GP671" s="22"/>
      <c r="GQ671" s="22"/>
      <c r="GR671" s="22"/>
      <c r="GS671" s="22"/>
      <c r="GT671" s="22"/>
      <c r="GU671" s="22"/>
      <c r="GV671" s="22"/>
      <c r="GW671" s="22"/>
      <c r="GX671" s="22"/>
      <c r="GY671" s="22"/>
      <c r="GZ671" s="22"/>
      <c r="HA671" s="22"/>
    </row>
    <row r="672" spans="1:209" ht="12.75">
      <c r="A672" s="22"/>
      <c r="B672" s="22"/>
      <c r="C672" s="22"/>
      <c r="D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  <c r="EC672" s="22"/>
      <c r="ED672" s="22"/>
      <c r="EE672" s="22"/>
      <c r="EF672" s="22"/>
      <c r="EG672" s="22"/>
      <c r="EH672" s="22"/>
      <c r="EI672" s="22"/>
      <c r="EJ672" s="22"/>
      <c r="EK672" s="22"/>
      <c r="EL672" s="22"/>
      <c r="EM672" s="22"/>
      <c r="EN672" s="22"/>
      <c r="EO672" s="22"/>
      <c r="EP672" s="22"/>
      <c r="EQ672" s="22"/>
      <c r="ER672" s="22"/>
      <c r="ES672" s="22"/>
      <c r="ET672" s="22"/>
      <c r="EU672" s="22"/>
      <c r="EV672" s="22"/>
      <c r="EW672" s="22"/>
      <c r="EX672" s="22"/>
      <c r="EY672" s="22"/>
      <c r="EZ672" s="22"/>
      <c r="FA672" s="22"/>
      <c r="FB672" s="22"/>
      <c r="FC672" s="22"/>
      <c r="FD672" s="22"/>
      <c r="FE672" s="22"/>
      <c r="FF672" s="22"/>
      <c r="FG672" s="22"/>
      <c r="FH672" s="22"/>
      <c r="FI672" s="22"/>
      <c r="FJ672" s="22"/>
      <c r="FK672" s="22"/>
      <c r="FL672" s="22"/>
      <c r="FM672" s="22"/>
      <c r="FN672" s="22"/>
      <c r="FO672" s="22"/>
      <c r="FP672" s="22"/>
      <c r="FQ672" s="22"/>
      <c r="FR672" s="22"/>
      <c r="FS672" s="22"/>
      <c r="FT672" s="22"/>
      <c r="FU672" s="22"/>
      <c r="FV672" s="22"/>
      <c r="FW672" s="22"/>
      <c r="FX672" s="22"/>
      <c r="FY672" s="22"/>
      <c r="FZ672" s="22"/>
      <c r="GA672" s="22"/>
      <c r="GB672" s="22"/>
      <c r="GC672" s="22"/>
      <c r="GD672" s="22"/>
      <c r="GE672" s="22"/>
      <c r="GF672" s="22"/>
      <c r="GG672" s="22"/>
      <c r="GH672" s="22"/>
      <c r="GI672" s="22"/>
      <c r="GJ672" s="22"/>
      <c r="GK672" s="22"/>
      <c r="GL672" s="22"/>
      <c r="GM672" s="22"/>
      <c r="GN672" s="22"/>
      <c r="GO672" s="22"/>
      <c r="GP672" s="22"/>
      <c r="GQ672" s="22"/>
      <c r="GR672" s="22"/>
      <c r="GS672" s="22"/>
      <c r="GT672" s="22"/>
      <c r="GU672" s="22"/>
      <c r="GV672" s="22"/>
      <c r="GW672" s="22"/>
      <c r="GX672" s="22"/>
      <c r="GY672" s="22"/>
      <c r="GZ672" s="22"/>
      <c r="HA672" s="22"/>
    </row>
    <row r="673" spans="1:209" ht="12.75">
      <c r="A673" s="22"/>
      <c r="B673" s="22"/>
      <c r="C673" s="22"/>
      <c r="D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  <c r="DC673" s="22"/>
      <c r="DD673" s="22"/>
      <c r="DE673" s="22"/>
      <c r="DF673" s="22"/>
      <c r="DG673" s="22"/>
      <c r="DH673" s="22"/>
      <c r="DI673" s="22"/>
      <c r="DJ673" s="22"/>
      <c r="DK673" s="22"/>
      <c r="DL673" s="22"/>
      <c r="DM673" s="22"/>
      <c r="DN673" s="22"/>
      <c r="DO673" s="22"/>
      <c r="DP673" s="22"/>
      <c r="DQ673" s="22"/>
      <c r="DR673" s="22"/>
      <c r="DS673" s="22"/>
      <c r="DT673" s="22"/>
      <c r="DU673" s="22"/>
      <c r="DV673" s="22"/>
      <c r="DW673" s="22"/>
      <c r="DX673" s="22"/>
      <c r="DY673" s="22"/>
      <c r="DZ673" s="22"/>
      <c r="EA673" s="22"/>
      <c r="EB673" s="22"/>
      <c r="EC673" s="22"/>
      <c r="ED673" s="22"/>
      <c r="EE673" s="22"/>
      <c r="EF673" s="22"/>
      <c r="EG673" s="22"/>
      <c r="EH673" s="22"/>
      <c r="EI673" s="22"/>
      <c r="EJ673" s="22"/>
      <c r="EK673" s="22"/>
      <c r="EL673" s="22"/>
      <c r="EM673" s="22"/>
      <c r="EN673" s="22"/>
      <c r="EO673" s="22"/>
      <c r="EP673" s="22"/>
      <c r="EQ673" s="22"/>
      <c r="ER673" s="22"/>
      <c r="ES673" s="22"/>
      <c r="ET673" s="22"/>
      <c r="EU673" s="22"/>
      <c r="EV673" s="22"/>
      <c r="EW673" s="22"/>
      <c r="EX673" s="22"/>
      <c r="EY673" s="22"/>
      <c r="EZ673" s="22"/>
      <c r="FA673" s="22"/>
      <c r="FB673" s="22"/>
      <c r="FC673" s="22"/>
      <c r="FD673" s="22"/>
      <c r="FE673" s="22"/>
      <c r="FF673" s="22"/>
      <c r="FG673" s="22"/>
      <c r="FH673" s="22"/>
      <c r="FI673" s="22"/>
      <c r="FJ673" s="22"/>
      <c r="FK673" s="22"/>
      <c r="FL673" s="22"/>
      <c r="FM673" s="22"/>
      <c r="FN673" s="22"/>
      <c r="FO673" s="22"/>
      <c r="FP673" s="22"/>
      <c r="FQ673" s="22"/>
      <c r="FR673" s="22"/>
      <c r="FS673" s="22"/>
      <c r="FT673" s="22"/>
      <c r="FU673" s="22"/>
      <c r="FV673" s="22"/>
      <c r="FW673" s="22"/>
      <c r="FX673" s="22"/>
      <c r="FY673" s="22"/>
      <c r="FZ673" s="22"/>
      <c r="GA673" s="22"/>
      <c r="GB673" s="22"/>
      <c r="GC673" s="22"/>
      <c r="GD673" s="22"/>
      <c r="GE673" s="22"/>
      <c r="GF673" s="22"/>
      <c r="GG673" s="22"/>
      <c r="GH673" s="22"/>
      <c r="GI673" s="22"/>
      <c r="GJ673" s="22"/>
      <c r="GK673" s="22"/>
      <c r="GL673" s="22"/>
      <c r="GM673" s="22"/>
      <c r="GN673" s="22"/>
      <c r="GO673" s="22"/>
      <c r="GP673" s="22"/>
      <c r="GQ673" s="22"/>
      <c r="GR673" s="22"/>
      <c r="GS673" s="22"/>
      <c r="GT673" s="22"/>
      <c r="GU673" s="22"/>
      <c r="GV673" s="22"/>
      <c r="GW673" s="22"/>
      <c r="GX673" s="22"/>
      <c r="GY673" s="22"/>
      <c r="GZ673" s="22"/>
      <c r="HA673" s="22"/>
    </row>
    <row r="674" spans="1:209" ht="12.75">
      <c r="A674" s="22"/>
      <c r="B674" s="22"/>
      <c r="C674" s="22"/>
      <c r="D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2"/>
      <c r="DX674" s="22"/>
      <c r="DY674" s="22"/>
      <c r="DZ674" s="22"/>
      <c r="EA674" s="22"/>
      <c r="EB674" s="22"/>
      <c r="EC674" s="22"/>
      <c r="ED674" s="22"/>
      <c r="EE674" s="22"/>
      <c r="EF674" s="22"/>
      <c r="EG674" s="22"/>
      <c r="EH674" s="22"/>
      <c r="EI674" s="22"/>
      <c r="EJ674" s="22"/>
      <c r="EK674" s="22"/>
      <c r="EL674" s="22"/>
      <c r="EM674" s="22"/>
      <c r="EN674" s="22"/>
      <c r="EO674" s="22"/>
      <c r="EP674" s="22"/>
      <c r="EQ674" s="22"/>
      <c r="ER674" s="22"/>
      <c r="ES674" s="22"/>
      <c r="ET674" s="22"/>
      <c r="EU674" s="22"/>
      <c r="EV674" s="22"/>
      <c r="EW674" s="22"/>
      <c r="EX674" s="22"/>
      <c r="EY674" s="22"/>
      <c r="EZ674" s="22"/>
      <c r="FA674" s="22"/>
      <c r="FB674" s="22"/>
      <c r="FC674" s="22"/>
      <c r="FD674" s="22"/>
      <c r="FE674" s="22"/>
      <c r="FF674" s="22"/>
      <c r="FG674" s="22"/>
      <c r="FH674" s="22"/>
      <c r="FI674" s="22"/>
      <c r="FJ674" s="22"/>
      <c r="FK674" s="22"/>
      <c r="FL674" s="22"/>
      <c r="FM674" s="22"/>
      <c r="FN674" s="22"/>
      <c r="FO674" s="22"/>
      <c r="FP674" s="22"/>
      <c r="FQ674" s="22"/>
      <c r="FR674" s="22"/>
      <c r="FS674" s="22"/>
      <c r="FT674" s="22"/>
      <c r="FU674" s="22"/>
      <c r="FV674" s="22"/>
      <c r="FW674" s="22"/>
      <c r="FX674" s="22"/>
      <c r="FY674" s="22"/>
      <c r="FZ674" s="22"/>
      <c r="GA674" s="22"/>
      <c r="GB674" s="22"/>
      <c r="GC674" s="22"/>
      <c r="GD674" s="22"/>
      <c r="GE674" s="22"/>
      <c r="GF674" s="22"/>
      <c r="GG674" s="22"/>
      <c r="GH674" s="22"/>
      <c r="GI674" s="22"/>
      <c r="GJ674" s="22"/>
      <c r="GK674" s="22"/>
      <c r="GL674" s="22"/>
      <c r="GM674" s="22"/>
      <c r="GN674" s="22"/>
      <c r="GO674" s="22"/>
      <c r="GP674" s="22"/>
      <c r="GQ674" s="22"/>
      <c r="GR674" s="22"/>
      <c r="GS674" s="22"/>
      <c r="GT674" s="22"/>
      <c r="GU674" s="22"/>
      <c r="GV674" s="22"/>
      <c r="GW674" s="22"/>
      <c r="GX674" s="22"/>
      <c r="GY674" s="22"/>
      <c r="GZ674" s="22"/>
      <c r="HA674" s="22"/>
    </row>
    <row r="675" spans="1:209" ht="12.75">
      <c r="A675" s="22"/>
      <c r="B675" s="22"/>
      <c r="C675" s="22"/>
      <c r="D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2"/>
      <c r="DX675" s="22"/>
      <c r="DY675" s="22"/>
      <c r="DZ675" s="22"/>
      <c r="EA675" s="22"/>
      <c r="EB675" s="22"/>
      <c r="EC675" s="22"/>
      <c r="ED675" s="22"/>
      <c r="EE675" s="22"/>
      <c r="EF675" s="22"/>
      <c r="EG675" s="22"/>
      <c r="EH675" s="22"/>
      <c r="EI675" s="22"/>
      <c r="EJ675" s="22"/>
      <c r="EK675" s="22"/>
      <c r="EL675" s="22"/>
      <c r="EM675" s="22"/>
      <c r="EN675" s="22"/>
      <c r="EO675" s="22"/>
      <c r="EP675" s="22"/>
      <c r="EQ675" s="22"/>
      <c r="ER675" s="22"/>
      <c r="ES675" s="22"/>
      <c r="ET675" s="22"/>
      <c r="EU675" s="22"/>
      <c r="EV675" s="22"/>
      <c r="EW675" s="22"/>
      <c r="EX675" s="22"/>
      <c r="EY675" s="22"/>
      <c r="EZ675" s="22"/>
      <c r="FA675" s="22"/>
      <c r="FB675" s="22"/>
      <c r="FC675" s="22"/>
      <c r="FD675" s="22"/>
      <c r="FE675" s="22"/>
      <c r="FF675" s="22"/>
      <c r="FG675" s="22"/>
      <c r="FH675" s="22"/>
      <c r="FI675" s="22"/>
      <c r="FJ675" s="22"/>
      <c r="FK675" s="22"/>
      <c r="FL675" s="22"/>
      <c r="FM675" s="22"/>
      <c r="FN675" s="22"/>
      <c r="FO675" s="22"/>
      <c r="FP675" s="22"/>
      <c r="FQ675" s="22"/>
      <c r="FR675" s="22"/>
      <c r="FS675" s="22"/>
      <c r="FT675" s="22"/>
      <c r="FU675" s="22"/>
      <c r="FV675" s="22"/>
      <c r="FW675" s="22"/>
      <c r="FX675" s="22"/>
      <c r="FY675" s="22"/>
      <c r="FZ675" s="22"/>
      <c r="GA675" s="22"/>
      <c r="GB675" s="22"/>
      <c r="GC675" s="22"/>
      <c r="GD675" s="22"/>
      <c r="GE675" s="22"/>
      <c r="GF675" s="22"/>
      <c r="GG675" s="22"/>
      <c r="GH675" s="22"/>
      <c r="GI675" s="22"/>
      <c r="GJ675" s="22"/>
      <c r="GK675" s="22"/>
      <c r="GL675" s="22"/>
      <c r="GM675" s="22"/>
      <c r="GN675" s="22"/>
      <c r="GO675" s="22"/>
      <c r="GP675" s="22"/>
      <c r="GQ675" s="22"/>
      <c r="GR675" s="22"/>
      <c r="GS675" s="22"/>
      <c r="GT675" s="22"/>
      <c r="GU675" s="22"/>
      <c r="GV675" s="22"/>
      <c r="GW675" s="22"/>
      <c r="GX675" s="22"/>
      <c r="GY675" s="22"/>
      <c r="GZ675" s="22"/>
      <c r="HA675" s="22"/>
    </row>
    <row r="676" spans="1:209" ht="12.75">
      <c r="A676" s="22"/>
      <c r="B676" s="22"/>
      <c r="C676" s="22"/>
      <c r="D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  <c r="DY676" s="22"/>
      <c r="DZ676" s="22"/>
      <c r="EA676" s="22"/>
      <c r="EB676" s="22"/>
      <c r="EC676" s="22"/>
      <c r="ED676" s="22"/>
      <c r="EE676" s="22"/>
      <c r="EF676" s="22"/>
      <c r="EG676" s="22"/>
      <c r="EH676" s="22"/>
      <c r="EI676" s="22"/>
      <c r="EJ676" s="22"/>
      <c r="EK676" s="22"/>
      <c r="EL676" s="22"/>
      <c r="EM676" s="22"/>
      <c r="EN676" s="22"/>
      <c r="EO676" s="22"/>
      <c r="EP676" s="22"/>
      <c r="EQ676" s="22"/>
      <c r="ER676" s="22"/>
      <c r="ES676" s="22"/>
      <c r="ET676" s="22"/>
      <c r="EU676" s="22"/>
      <c r="EV676" s="22"/>
      <c r="EW676" s="22"/>
      <c r="EX676" s="22"/>
      <c r="EY676" s="22"/>
      <c r="EZ676" s="22"/>
      <c r="FA676" s="22"/>
      <c r="FB676" s="22"/>
      <c r="FC676" s="22"/>
      <c r="FD676" s="22"/>
      <c r="FE676" s="22"/>
      <c r="FF676" s="22"/>
      <c r="FG676" s="22"/>
      <c r="FH676" s="22"/>
      <c r="FI676" s="22"/>
      <c r="FJ676" s="22"/>
      <c r="FK676" s="22"/>
      <c r="FL676" s="22"/>
      <c r="FM676" s="22"/>
      <c r="FN676" s="22"/>
      <c r="FO676" s="22"/>
      <c r="FP676" s="22"/>
      <c r="FQ676" s="22"/>
      <c r="FR676" s="22"/>
      <c r="FS676" s="22"/>
      <c r="FT676" s="22"/>
      <c r="FU676" s="22"/>
      <c r="FV676" s="22"/>
      <c r="FW676" s="22"/>
      <c r="FX676" s="22"/>
      <c r="FY676" s="22"/>
      <c r="FZ676" s="22"/>
      <c r="GA676" s="22"/>
      <c r="GB676" s="22"/>
      <c r="GC676" s="22"/>
      <c r="GD676" s="22"/>
      <c r="GE676" s="22"/>
      <c r="GF676" s="22"/>
      <c r="GG676" s="22"/>
      <c r="GH676" s="22"/>
      <c r="GI676" s="22"/>
      <c r="GJ676" s="22"/>
      <c r="GK676" s="22"/>
      <c r="GL676" s="22"/>
      <c r="GM676" s="22"/>
      <c r="GN676" s="22"/>
      <c r="GO676" s="22"/>
      <c r="GP676" s="22"/>
      <c r="GQ676" s="22"/>
      <c r="GR676" s="22"/>
      <c r="GS676" s="22"/>
      <c r="GT676" s="22"/>
      <c r="GU676" s="22"/>
      <c r="GV676" s="22"/>
      <c r="GW676" s="22"/>
      <c r="GX676" s="22"/>
      <c r="GY676" s="22"/>
      <c r="GZ676" s="22"/>
      <c r="HA676" s="22"/>
    </row>
    <row r="677" spans="1:209" ht="12.75">
      <c r="A677" s="22"/>
      <c r="B677" s="22"/>
      <c r="C677" s="22"/>
      <c r="D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  <c r="DY677" s="22"/>
      <c r="DZ677" s="22"/>
      <c r="EA677" s="22"/>
      <c r="EB677" s="22"/>
      <c r="EC677" s="22"/>
      <c r="ED677" s="22"/>
      <c r="EE677" s="22"/>
      <c r="EF677" s="22"/>
      <c r="EG677" s="22"/>
      <c r="EH677" s="22"/>
      <c r="EI677" s="22"/>
      <c r="EJ677" s="22"/>
      <c r="EK677" s="22"/>
      <c r="EL677" s="22"/>
      <c r="EM677" s="22"/>
      <c r="EN677" s="22"/>
      <c r="EO677" s="22"/>
      <c r="EP677" s="22"/>
      <c r="EQ677" s="22"/>
      <c r="ER677" s="22"/>
      <c r="ES677" s="22"/>
      <c r="ET677" s="22"/>
      <c r="EU677" s="22"/>
      <c r="EV677" s="22"/>
      <c r="EW677" s="22"/>
      <c r="EX677" s="22"/>
      <c r="EY677" s="22"/>
      <c r="EZ677" s="22"/>
      <c r="FA677" s="22"/>
      <c r="FB677" s="22"/>
      <c r="FC677" s="22"/>
      <c r="FD677" s="22"/>
      <c r="FE677" s="22"/>
      <c r="FF677" s="22"/>
      <c r="FG677" s="22"/>
      <c r="FH677" s="22"/>
      <c r="FI677" s="22"/>
      <c r="FJ677" s="22"/>
      <c r="FK677" s="22"/>
      <c r="FL677" s="22"/>
      <c r="FM677" s="22"/>
      <c r="FN677" s="22"/>
      <c r="FO677" s="22"/>
      <c r="FP677" s="22"/>
      <c r="FQ677" s="22"/>
      <c r="FR677" s="22"/>
      <c r="FS677" s="22"/>
      <c r="FT677" s="22"/>
      <c r="FU677" s="22"/>
      <c r="FV677" s="22"/>
      <c r="FW677" s="22"/>
      <c r="FX677" s="22"/>
      <c r="FY677" s="22"/>
      <c r="FZ677" s="22"/>
      <c r="GA677" s="22"/>
      <c r="GB677" s="22"/>
      <c r="GC677" s="22"/>
      <c r="GD677" s="22"/>
      <c r="GE677" s="22"/>
      <c r="GF677" s="22"/>
      <c r="GG677" s="22"/>
      <c r="GH677" s="22"/>
      <c r="GI677" s="22"/>
      <c r="GJ677" s="22"/>
      <c r="GK677" s="22"/>
      <c r="GL677" s="22"/>
      <c r="GM677" s="22"/>
      <c r="GN677" s="22"/>
      <c r="GO677" s="22"/>
      <c r="GP677" s="22"/>
      <c r="GQ677" s="22"/>
      <c r="GR677" s="22"/>
      <c r="GS677" s="22"/>
      <c r="GT677" s="22"/>
      <c r="GU677" s="22"/>
      <c r="GV677" s="22"/>
      <c r="GW677" s="22"/>
      <c r="GX677" s="22"/>
      <c r="GY677" s="22"/>
      <c r="GZ677" s="22"/>
      <c r="HA677" s="22"/>
    </row>
    <row r="678" spans="1:209" ht="12.75">
      <c r="A678" s="22"/>
      <c r="B678" s="22"/>
      <c r="C678" s="22"/>
      <c r="D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  <c r="DC678" s="22"/>
      <c r="DD678" s="22"/>
      <c r="DE678" s="22"/>
      <c r="DF678" s="22"/>
      <c r="DG678" s="22"/>
      <c r="DH678" s="22"/>
      <c r="DI678" s="22"/>
      <c r="DJ678" s="22"/>
      <c r="DK678" s="22"/>
      <c r="DL678" s="22"/>
      <c r="DM678" s="22"/>
      <c r="DN678" s="22"/>
      <c r="DO678" s="22"/>
      <c r="DP678" s="22"/>
      <c r="DQ678" s="22"/>
      <c r="DR678" s="22"/>
      <c r="DS678" s="22"/>
      <c r="DT678" s="22"/>
      <c r="DU678" s="22"/>
      <c r="DV678" s="22"/>
      <c r="DW678" s="22"/>
      <c r="DX678" s="22"/>
      <c r="DY678" s="22"/>
      <c r="DZ678" s="22"/>
      <c r="EA678" s="22"/>
      <c r="EB678" s="22"/>
      <c r="EC678" s="22"/>
      <c r="ED678" s="22"/>
      <c r="EE678" s="22"/>
      <c r="EF678" s="22"/>
      <c r="EG678" s="22"/>
      <c r="EH678" s="22"/>
      <c r="EI678" s="22"/>
      <c r="EJ678" s="22"/>
      <c r="EK678" s="22"/>
      <c r="EL678" s="22"/>
      <c r="EM678" s="22"/>
      <c r="EN678" s="22"/>
      <c r="EO678" s="22"/>
      <c r="EP678" s="22"/>
      <c r="EQ678" s="22"/>
      <c r="ER678" s="22"/>
      <c r="ES678" s="22"/>
      <c r="ET678" s="22"/>
      <c r="EU678" s="22"/>
      <c r="EV678" s="22"/>
      <c r="EW678" s="22"/>
      <c r="EX678" s="22"/>
      <c r="EY678" s="22"/>
      <c r="EZ678" s="22"/>
      <c r="FA678" s="22"/>
      <c r="FB678" s="22"/>
      <c r="FC678" s="22"/>
      <c r="FD678" s="22"/>
      <c r="FE678" s="22"/>
      <c r="FF678" s="22"/>
      <c r="FG678" s="22"/>
      <c r="FH678" s="22"/>
      <c r="FI678" s="22"/>
      <c r="FJ678" s="22"/>
      <c r="FK678" s="22"/>
      <c r="FL678" s="22"/>
      <c r="FM678" s="22"/>
      <c r="FN678" s="22"/>
      <c r="FO678" s="22"/>
      <c r="FP678" s="22"/>
      <c r="FQ678" s="22"/>
      <c r="FR678" s="22"/>
      <c r="FS678" s="22"/>
      <c r="FT678" s="22"/>
      <c r="FU678" s="22"/>
      <c r="FV678" s="22"/>
      <c r="FW678" s="22"/>
      <c r="FX678" s="22"/>
      <c r="FY678" s="22"/>
      <c r="FZ678" s="22"/>
      <c r="GA678" s="22"/>
      <c r="GB678" s="22"/>
      <c r="GC678" s="22"/>
      <c r="GD678" s="22"/>
      <c r="GE678" s="22"/>
      <c r="GF678" s="22"/>
      <c r="GG678" s="22"/>
      <c r="GH678" s="22"/>
      <c r="GI678" s="22"/>
      <c r="GJ678" s="22"/>
      <c r="GK678" s="22"/>
      <c r="GL678" s="22"/>
      <c r="GM678" s="22"/>
      <c r="GN678" s="22"/>
      <c r="GO678" s="22"/>
      <c r="GP678" s="22"/>
      <c r="GQ678" s="22"/>
      <c r="GR678" s="22"/>
      <c r="GS678" s="22"/>
      <c r="GT678" s="22"/>
      <c r="GU678" s="22"/>
      <c r="GV678" s="22"/>
      <c r="GW678" s="22"/>
      <c r="GX678" s="22"/>
      <c r="GY678" s="22"/>
      <c r="GZ678" s="22"/>
      <c r="HA678" s="22"/>
    </row>
    <row r="679" spans="1:209" ht="12.75">
      <c r="A679" s="22"/>
      <c r="B679" s="22"/>
      <c r="C679" s="22"/>
      <c r="D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  <c r="DC679" s="22"/>
      <c r="DD679" s="22"/>
      <c r="DE679" s="22"/>
      <c r="DF679" s="22"/>
      <c r="DG679" s="22"/>
      <c r="DH679" s="22"/>
      <c r="DI679" s="22"/>
      <c r="DJ679" s="22"/>
      <c r="DK679" s="22"/>
      <c r="DL679" s="22"/>
      <c r="DM679" s="22"/>
      <c r="DN679" s="22"/>
      <c r="DO679" s="22"/>
      <c r="DP679" s="22"/>
      <c r="DQ679" s="22"/>
      <c r="DR679" s="22"/>
      <c r="DS679" s="22"/>
      <c r="DT679" s="22"/>
      <c r="DU679" s="22"/>
      <c r="DV679" s="22"/>
      <c r="DW679" s="22"/>
      <c r="DX679" s="22"/>
      <c r="DY679" s="22"/>
      <c r="DZ679" s="22"/>
      <c r="EA679" s="22"/>
      <c r="EB679" s="22"/>
      <c r="EC679" s="22"/>
      <c r="ED679" s="22"/>
      <c r="EE679" s="22"/>
      <c r="EF679" s="22"/>
      <c r="EG679" s="22"/>
      <c r="EH679" s="22"/>
      <c r="EI679" s="22"/>
      <c r="EJ679" s="22"/>
      <c r="EK679" s="22"/>
      <c r="EL679" s="22"/>
      <c r="EM679" s="22"/>
      <c r="EN679" s="22"/>
      <c r="EO679" s="22"/>
      <c r="EP679" s="22"/>
      <c r="EQ679" s="22"/>
      <c r="ER679" s="22"/>
      <c r="ES679" s="22"/>
      <c r="ET679" s="22"/>
      <c r="EU679" s="22"/>
      <c r="EV679" s="22"/>
      <c r="EW679" s="22"/>
      <c r="EX679" s="22"/>
      <c r="EY679" s="22"/>
      <c r="EZ679" s="22"/>
      <c r="FA679" s="22"/>
      <c r="FB679" s="22"/>
      <c r="FC679" s="22"/>
      <c r="FD679" s="22"/>
      <c r="FE679" s="22"/>
      <c r="FF679" s="22"/>
      <c r="FG679" s="22"/>
      <c r="FH679" s="22"/>
      <c r="FI679" s="22"/>
      <c r="FJ679" s="22"/>
      <c r="FK679" s="22"/>
      <c r="FL679" s="22"/>
      <c r="FM679" s="22"/>
      <c r="FN679" s="22"/>
      <c r="FO679" s="22"/>
      <c r="FP679" s="22"/>
      <c r="FQ679" s="22"/>
      <c r="FR679" s="22"/>
      <c r="FS679" s="22"/>
      <c r="FT679" s="22"/>
      <c r="FU679" s="22"/>
      <c r="FV679" s="22"/>
      <c r="FW679" s="22"/>
      <c r="FX679" s="22"/>
      <c r="FY679" s="22"/>
      <c r="FZ679" s="22"/>
      <c r="GA679" s="22"/>
      <c r="GB679" s="22"/>
      <c r="GC679" s="22"/>
      <c r="GD679" s="22"/>
      <c r="GE679" s="22"/>
      <c r="GF679" s="22"/>
      <c r="GG679" s="22"/>
      <c r="GH679" s="22"/>
      <c r="GI679" s="22"/>
      <c r="GJ679" s="22"/>
      <c r="GK679" s="22"/>
      <c r="GL679" s="22"/>
      <c r="GM679" s="22"/>
      <c r="GN679" s="22"/>
      <c r="GO679" s="22"/>
      <c r="GP679" s="22"/>
      <c r="GQ679" s="22"/>
      <c r="GR679" s="22"/>
      <c r="GS679" s="22"/>
      <c r="GT679" s="22"/>
      <c r="GU679" s="22"/>
      <c r="GV679" s="22"/>
      <c r="GW679" s="22"/>
      <c r="GX679" s="22"/>
      <c r="GY679" s="22"/>
      <c r="GZ679" s="22"/>
      <c r="HA679" s="22"/>
    </row>
    <row r="680" spans="1:209" ht="12.75">
      <c r="A680" s="22"/>
      <c r="B680" s="22"/>
      <c r="C680" s="22"/>
      <c r="D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  <c r="DC680" s="22"/>
      <c r="DD680" s="22"/>
      <c r="DE680" s="22"/>
      <c r="DF680" s="22"/>
      <c r="DG680" s="22"/>
      <c r="DH680" s="22"/>
      <c r="DI680" s="22"/>
      <c r="DJ680" s="22"/>
      <c r="DK680" s="22"/>
      <c r="DL680" s="22"/>
      <c r="DM680" s="22"/>
      <c r="DN680" s="22"/>
      <c r="DO680" s="22"/>
      <c r="DP680" s="22"/>
      <c r="DQ680" s="22"/>
      <c r="DR680" s="22"/>
      <c r="DS680" s="22"/>
      <c r="DT680" s="22"/>
      <c r="DU680" s="22"/>
      <c r="DV680" s="22"/>
      <c r="DW680" s="22"/>
      <c r="DX680" s="22"/>
      <c r="DY680" s="22"/>
      <c r="DZ680" s="22"/>
      <c r="EA680" s="22"/>
      <c r="EB680" s="22"/>
      <c r="EC680" s="22"/>
      <c r="ED680" s="22"/>
      <c r="EE680" s="22"/>
      <c r="EF680" s="22"/>
      <c r="EG680" s="22"/>
      <c r="EH680" s="22"/>
      <c r="EI680" s="22"/>
      <c r="EJ680" s="22"/>
      <c r="EK680" s="22"/>
      <c r="EL680" s="22"/>
      <c r="EM680" s="22"/>
      <c r="EN680" s="22"/>
      <c r="EO680" s="22"/>
      <c r="EP680" s="22"/>
      <c r="EQ680" s="22"/>
      <c r="ER680" s="22"/>
      <c r="ES680" s="22"/>
      <c r="ET680" s="22"/>
      <c r="EU680" s="22"/>
      <c r="EV680" s="22"/>
      <c r="EW680" s="22"/>
      <c r="EX680" s="22"/>
      <c r="EY680" s="22"/>
      <c r="EZ680" s="22"/>
      <c r="FA680" s="22"/>
      <c r="FB680" s="22"/>
      <c r="FC680" s="22"/>
      <c r="FD680" s="22"/>
      <c r="FE680" s="22"/>
      <c r="FF680" s="22"/>
      <c r="FG680" s="22"/>
      <c r="FH680" s="22"/>
      <c r="FI680" s="22"/>
      <c r="FJ680" s="22"/>
      <c r="FK680" s="22"/>
      <c r="FL680" s="22"/>
      <c r="FM680" s="22"/>
      <c r="FN680" s="22"/>
      <c r="FO680" s="22"/>
      <c r="FP680" s="22"/>
      <c r="FQ680" s="22"/>
      <c r="FR680" s="22"/>
      <c r="FS680" s="22"/>
      <c r="FT680" s="22"/>
      <c r="FU680" s="22"/>
      <c r="FV680" s="22"/>
      <c r="FW680" s="22"/>
      <c r="FX680" s="22"/>
      <c r="FY680" s="22"/>
      <c r="FZ680" s="22"/>
      <c r="GA680" s="22"/>
      <c r="GB680" s="22"/>
      <c r="GC680" s="22"/>
      <c r="GD680" s="22"/>
      <c r="GE680" s="22"/>
      <c r="GF680" s="22"/>
      <c r="GG680" s="22"/>
      <c r="GH680" s="22"/>
      <c r="GI680" s="22"/>
      <c r="GJ680" s="22"/>
      <c r="GK680" s="22"/>
      <c r="GL680" s="22"/>
      <c r="GM680" s="22"/>
      <c r="GN680" s="22"/>
      <c r="GO680" s="22"/>
      <c r="GP680" s="22"/>
      <c r="GQ680" s="22"/>
      <c r="GR680" s="22"/>
      <c r="GS680" s="22"/>
      <c r="GT680" s="22"/>
      <c r="GU680" s="22"/>
      <c r="GV680" s="22"/>
      <c r="GW680" s="22"/>
      <c r="GX680" s="22"/>
      <c r="GY680" s="22"/>
      <c r="GZ680" s="22"/>
      <c r="HA680" s="22"/>
    </row>
    <row r="681" spans="1:209" ht="12.75">
      <c r="A681" s="22"/>
      <c r="B681" s="22"/>
      <c r="C681" s="22"/>
      <c r="D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  <c r="DC681" s="22"/>
      <c r="DD681" s="22"/>
      <c r="DE681" s="22"/>
      <c r="DF681" s="22"/>
      <c r="DG681" s="22"/>
      <c r="DH681" s="22"/>
      <c r="DI681" s="22"/>
      <c r="DJ681" s="22"/>
      <c r="DK681" s="22"/>
      <c r="DL681" s="22"/>
      <c r="DM681" s="22"/>
      <c r="DN681" s="22"/>
      <c r="DO681" s="22"/>
      <c r="DP681" s="22"/>
      <c r="DQ681" s="22"/>
      <c r="DR681" s="22"/>
      <c r="DS681" s="22"/>
      <c r="DT681" s="22"/>
      <c r="DU681" s="22"/>
      <c r="DV681" s="22"/>
      <c r="DW681" s="22"/>
      <c r="DX681" s="22"/>
      <c r="DY681" s="22"/>
      <c r="DZ681" s="22"/>
      <c r="EA681" s="22"/>
      <c r="EB681" s="22"/>
      <c r="EC681" s="22"/>
      <c r="ED681" s="22"/>
      <c r="EE681" s="22"/>
      <c r="EF681" s="22"/>
      <c r="EG681" s="22"/>
      <c r="EH681" s="22"/>
      <c r="EI681" s="22"/>
      <c r="EJ681" s="22"/>
      <c r="EK681" s="22"/>
      <c r="EL681" s="22"/>
      <c r="EM681" s="22"/>
      <c r="EN681" s="22"/>
      <c r="EO681" s="22"/>
      <c r="EP681" s="22"/>
      <c r="EQ681" s="22"/>
      <c r="ER681" s="22"/>
      <c r="ES681" s="22"/>
      <c r="ET681" s="22"/>
      <c r="EU681" s="22"/>
      <c r="EV681" s="22"/>
      <c r="EW681" s="22"/>
      <c r="EX681" s="22"/>
      <c r="EY681" s="22"/>
      <c r="EZ681" s="22"/>
      <c r="FA681" s="22"/>
      <c r="FB681" s="22"/>
      <c r="FC681" s="22"/>
      <c r="FD681" s="22"/>
      <c r="FE681" s="22"/>
      <c r="FF681" s="22"/>
      <c r="FG681" s="22"/>
      <c r="FH681" s="22"/>
      <c r="FI681" s="22"/>
      <c r="FJ681" s="22"/>
      <c r="FK681" s="22"/>
      <c r="FL681" s="22"/>
      <c r="FM681" s="22"/>
      <c r="FN681" s="22"/>
      <c r="FO681" s="22"/>
      <c r="FP681" s="22"/>
      <c r="FQ681" s="22"/>
      <c r="FR681" s="22"/>
      <c r="FS681" s="22"/>
      <c r="FT681" s="22"/>
      <c r="FU681" s="22"/>
      <c r="FV681" s="22"/>
      <c r="FW681" s="22"/>
      <c r="FX681" s="22"/>
      <c r="FY681" s="22"/>
      <c r="FZ681" s="22"/>
      <c r="GA681" s="22"/>
      <c r="GB681" s="22"/>
      <c r="GC681" s="22"/>
      <c r="GD681" s="22"/>
      <c r="GE681" s="22"/>
      <c r="GF681" s="22"/>
      <c r="GG681" s="22"/>
      <c r="GH681" s="22"/>
      <c r="GI681" s="22"/>
      <c r="GJ681" s="22"/>
      <c r="GK681" s="22"/>
      <c r="GL681" s="22"/>
      <c r="GM681" s="22"/>
      <c r="GN681" s="22"/>
      <c r="GO681" s="22"/>
      <c r="GP681" s="22"/>
      <c r="GQ681" s="22"/>
      <c r="GR681" s="22"/>
      <c r="GS681" s="22"/>
      <c r="GT681" s="22"/>
      <c r="GU681" s="22"/>
      <c r="GV681" s="22"/>
      <c r="GW681" s="22"/>
      <c r="GX681" s="22"/>
      <c r="GY681" s="22"/>
      <c r="GZ681" s="22"/>
      <c r="HA681" s="22"/>
    </row>
    <row r="682" spans="1:209" ht="12.75">
      <c r="A682" s="22"/>
      <c r="B682" s="22"/>
      <c r="C682" s="22"/>
      <c r="D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  <c r="DB682" s="22"/>
      <c r="DC682" s="22"/>
      <c r="DD682" s="22"/>
      <c r="DE682" s="22"/>
      <c r="DF682" s="22"/>
      <c r="DG682" s="22"/>
      <c r="DH682" s="22"/>
      <c r="DI682" s="22"/>
      <c r="DJ682" s="22"/>
      <c r="DK682" s="22"/>
      <c r="DL682" s="22"/>
      <c r="DM682" s="22"/>
      <c r="DN682" s="22"/>
      <c r="DO682" s="22"/>
      <c r="DP682" s="22"/>
      <c r="DQ682" s="22"/>
      <c r="DR682" s="22"/>
      <c r="DS682" s="22"/>
      <c r="DT682" s="22"/>
      <c r="DU682" s="22"/>
      <c r="DV682" s="22"/>
      <c r="DW682" s="22"/>
      <c r="DX682" s="22"/>
      <c r="DY682" s="22"/>
      <c r="DZ682" s="22"/>
      <c r="EA682" s="22"/>
      <c r="EB682" s="22"/>
      <c r="EC682" s="22"/>
      <c r="ED682" s="22"/>
      <c r="EE682" s="22"/>
      <c r="EF682" s="22"/>
      <c r="EG682" s="22"/>
      <c r="EH682" s="22"/>
      <c r="EI682" s="22"/>
      <c r="EJ682" s="22"/>
      <c r="EK682" s="22"/>
      <c r="EL682" s="22"/>
      <c r="EM682" s="22"/>
      <c r="EN682" s="22"/>
      <c r="EO682" s="22"/>
      <c r="EP682" s="22"/>
      <c r="EQ682" s="22"/>
      <c r="ER682" s="22"/>
      <c r="ES682" s="22"/>
      <c r="ET682" s="22"/>
      <c r="EU682" s="22"/>
      <c r="EV682" s="22"/>
      <c r="EW682" s="22"/>
      <c r="EX682" s="22"/>
      <c r="EY682" s="22"/>
      <c r="EZ682" s="22"/>
      <c r="FA682" s="22"/>
      <c r="FB682" s="22"/>
      <c r="FC682" s="22"/>
      <c r="FD682" s="22"/>
      <c r="FE682" s="22"/>
      <c r="FF682" s="22"/>
      <c r="FG682" s="22"/>
      <c r="FH682" s="22"/>
      <c r="FI682" s="22"/>
      <c r="FJ682" s="22"/>
      <c r="FK682" s="22"/>
      <c r="FL682" s="22"/>
      <c r="FM682" s="22"/>
      <c r="FN682" s="22"/>
      <c r="FO682" s="22"/>
      <c r="FP682" s="22"/>
      <c r="FQ682" s="22"/>
      <c r="FR682" s="22"/>
      <c r="FS682" s="22"/>
      <c r="FT682" s="22"/>
      <c r="FU682" s="22"/>
      <c r="FV682" s="22"/>
      <c r="FW682" s="22"/>
      <c r="FX682" s="22"/>
      <c r="FY682" s="22"/>
      <c r="FZ682" s="22"/>
      <c r="GA682" s="22"/>
      <c r="GB682" s="22"/>
      <c r="GC682" s="22"/>
      <c r="GD682" s="22"/>
      <c r="GE682" s="22"/>
      <c r="GF682" s="22"/>
      <c r="GG682" s="22"/>
      <c r="GH682" s="22"/>
      <c r="GI682" s="22"/>
      <c r="GJ682" s="22"/>
      <c r="GK682" s="22"/>
      <c r="GL682" s="22"/>
      <c r="GM682" s="22"/>
      <c r="GN682" s="22"/>
      <c r="GO682" s="22"/>
      <c r="GP682" s="22"/>
      <c r="GQ682" s="22"/>
      <c r="GR682" s="22"/>
      <c r="GS682" s="22"/>
      <c r="GT682" s="22"/>
      <c r="GU682" s="22"/>
      <c r="GV682" s="22"/>
      <c r="GW682" s="22"/>
      <c r="GX682" s="22"/>
      <c r="GY682" s="22"/>
      <c r="GZ682" s="22"/>
      <c r="HA682" s="22"/>
    </row>
    <row r="683" spans="1:209" ht="12.75">
      <c r="A683" s="22"/>
      <c r="B683" s="22"/>
      <c r="C683" s="22"/>
      <c r="D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  <c r="DB683" s="22"/>
      <c r="DC683" s="22"/>
      <c r="DD683" s="22"/>
      <c r="DE683" s="22"/>
      <c r="DF683" s="22"/>
      <c r="DG683" s="22"/>
      <c r="DH683" s="22"/>
      <c r="DI683" s="22"/>
      <c r="DJ683" s="22"/>
      <c r="DK683" s="22"/>
      <c r="DL683" s="22"/>
      <c r="DM683" s="22"/>
      <c r="DN683" s="22"/>
      <c r="DO683" s="22"/>
      <c r="DP683" s="22"/>
      <c r="DQ683" s="22"/>
      <c r="DR683" s="22"/>
      <c r="DS683" s="22"/>
      <c r="DT683" s="22"/>
      <c r="DU683" s="22"/>
      <c r="DV683" s="22"/>
      <c r="DW683" s="22"/>
      <c r="DX683" s="22"/>
      <c r="DY683" s="22"/>
      <c r="DZ683" s="22"/>
      <c r="EA683" s="22"/>
      <c r="EB683" s="22"/>
      <c r="EC683" s="22"/>
      <c r="ED683" s="22"/>
      <c r="EE683" s="22"/>
      <c r="EF683" s="22"/>
      <c r="EG683" s="22"/>
      <c r="EH683" s="22"/>
      <c r="EI683" s="22"/>
      <c r="EJ683" s="22"/>
      <c r="EK683" s="22"/>
      <c r="EL683" s="22"/>
      <c r="EM683" s="22"/>
      <c r="EN683" s="22"/>
      <c r="EO683" s="22"/>
      <c r="EP683" s="22"/>
      <c r="EQ683" s="22"/>
      <c r="ER683" s="22"/>
      <c r="ES683" s="22"/>
      <c r="ET683" s="22"/>
      <c r="EU683" s="22"/>
      <c r="EV683" s="22"/>
      <c r="EW683" s="22"/>
      <c r="EX683" s="22"/>
      <c r="EY683" s="22"/>
      <c r="EZ683" s="22"/>
      <c r="FA683" s="22"/>
      <c r="FB683" s="22"/>
      <c r="FC683" s="22"/>
      <c r="FD683" s="22"/>
      <c r="FE683" s="22"/>
      <c r="FF683" s="22"/>
      <c r="FG683" s="22"/>
      <c r="FH683" s="22"/>
      <c r="FI683" s="22"/>
      <c r="FJ683" s="22"/>
      <c r="FK683" s="22"/>
      <c r="FL683" s="22"/>
      <c r="FM683" s="22"/>
      <c r="FN683" s="22"/>
      <c r="FO683" s="22"/>
      <c r="FP683" s="22"/>
      <c r="FQ683" s="22"/>
      <c r="FR683" s="22"/>
      <c r="FS683" s="22"/>
      <c r="FT683" s="22"/>
      <c r="FU683" s="22"/>
      <c r="FV683" s="22"/>
      <c r="FW683" s="22"/>
      <c r="FX683" s="22"/>
      <c r="FY683" s="22"/>
      <c r="FZ683" s="22"/>
      <c r="GA683" s="22"/>
      <c r="GB683" s="22"/>
      <c r="GC683" s="22"/>
      <c r="GD683" s="22"/>
      <c r="GE683" s="22"/>
      <c r="GF683" s="22"/>
      <c r="GG683" s="22"/>
      <c r="GH683" s="22"/>
      <c r="GI683" s="22"/>
      <c r="GJ683" s="22"/>
      <c r="GK683" s="22"/>
      <c r="GL683" s="22"/>
      <c r="GM683" s="22"/>
      <c r="GN683" s="22"/>
      <c r="GO683" s="22"/>
      <c r="GP683" s="22"/>
      <c r="GQ683" s="22"/>
      <c r="GR683" s="22"/>
      <c r="GS683" s="22"/>
      <c r="GT683" s="22"/>
      <c r="GU683" s="22"/>
      <c r="GV683" s="22"/>
      <c r="GW683" s="22"/>
      <c r="GX683" s="22"/>
      <c r="GY683" s="22"/>
      <c r="GZ683" s="22"/>
      <c r="HA683" s="22"/>
    </row>
    <row r="684" spans="1:209" ht="12.75">
      <c r="A684" s="22"/>
      <c r="B684" s="22"/>
      <c r="C684" s="22"/>
      <c r="D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  <c r="DB684" s="22"/>
      <c r="DC684" s="22"/>
      <c r="DD684" s="22"/>
      <c r="DE684" s="22"/>
      <c r="DF684" s="22"/>
      <c r="DG684" s="22"/>
      <c r="DH684" s="22"/>
      <c r="DI684" s="22"/>
      <c r="DJ684" s="22"/>
      <c r="DK684" s="22"/>
      <c r="DL684" s="22"/>
      <c r="DM684" s="22"/>
      <c r="DN684" s="22"/>
      <c r="DO684" s="22"/>
      <c r="DP684" s="22"/>
      <c r="DQ684" s="22"/>
      <c r="DR684" s="22"/>
      <c r="DS684" s="22"/>
      <c r="DT684" s="22"/>
      <c r="DU684" s="22"/>
      <c r="DV684" s="22"/>
      <c r="DW684" s="22"/>
      <c r="DX684" s="22"/>
      <c r="DY684" s="22"/>
      <c r="DZ684" s="22"/>
      <c r="EA684" s="22"/>
      <c r="EB684" s="22"/>
      <c r="EC684" s="22"/>
      <c r="ED684" s="22"/>
      <c r="EE684" s="22"/>
      <c r="EF684" s="22"/>
      <c r="EG684" s="22"/>
      <c r="EH684" s="22"/>
      <c r="EI684" s="22"/>
      <c r="EJ684" s="22"/>
      <c r="EK684" s="22"/>
      <c r="EL684" s="22"/>
      <c r="EM684" s="22"/>
      <c r="EN684" s="22"/>
      <c r="EO684" s="22"/>
      <c r="EP684" s="22"/>
      <c r="EQ684" s="22"/>
      <c r="ER684" s="22"/>
      <c r="ES684" s="22"/>
      <c r="ET684" s="22"/>
      <c r="EU684" s="22"/>
      <c r="EV684" s="22"/>
      <c r="EW684" s="22"/>
      <c r="EX684" s="22"/>
      <c r="EY684" s="22"/>
      <c r="EZ684" s="22"/>
      <c r="FA684" s="22"/>
      <c r="FB684" s="22"/>
      <c r="FC684" s="22"/>
      <c r="FD684" s="22"/>
      <c r="FE684" s="22"/>
      <c r="FF684" s="22"/>
      <c r="FG684" s="22"/>
      <c r="FH684" s="22"/>
      <c r="FI684" s="22"/>
      <c r="FJ684" s="22"/>
      <c r="FK684" s="22"/>
      <c r="FL684" s="22"/>
      <c r="FM684" s="22"/>
      <c r="FN684" s="22"/>
      <c r="FO684" s="22"/>
      <c r="FP684" s="22"/>
      <c r="FQ684" s="22"/>
      <c r="FR684" s="22"/>
      <c r="FS684" s="22"/>
      <c r="FT684" s="22"/>
      <c r="FU684" s="22"/>
      <c r="FV684" s="22"/>
      <c r="FW684" s="22"/>
      <c r="FX684" s="22"/>
      <c r="FY684" s="22"/>
      <c r="FZ684" s="22"/>
      <c r="GA684" s="22"/>
      <c r="GB684" s="22"/>
      <c r="GC684" s="22"/>
      <c r="GD684" s="22"/>
      <c r="GE684" s="22"/>
      <c r="GF684" s="22"/>
      <c r="GG684" s="22"/>
      <c r="GH684" s="22"/>
      <c r="GI684" s="22"/>
      <c r="GJ684" s="22"/>
      <c r="GK684" s="22"/>
      <c r="GL684" s="22"/>
      <c r="GM684" s="22"/>
      <c r="GN684" s="22"/>
      <c r="GO684" s="22"/>
      <c r="GP684" s="22"/>
      <c r="GQ684" s="22"/>
      <c r="GR684" s="22"/>
      <c r="GS684" s="22"/>
      <c r="GT684" s="22"/>
      <c r="GU684" s="22"/>
      <c r="GV684" s="22"/>
      <c r="GW684" s="22"/>
      <c r="GX684" s="22"/>
      <c r="GY684" s="22"/>
      <c r="GZ684" s="22"/>
      <c r="HA684" s="22"/>
    </row>
    <row r="685" spans="1:209" ht="12.75">
      <c r="A685" s="22"/>
      <c r="B685" s="22"/>
      <c r="C685" s="22"/>
      <c r="D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  <c r="DB685" s="22"/>
      <c r="DC685" s="22"/>
      <c r="DD685" s="22"/>
      <c r="DE685" s="22"/>
      <c r="DF685" s="22"/>
      <c r="DG685" s="22"/>
      <c r="DH685" s="22"/>
      <c r="DI685" s="22"/>
      <c r="DJ685" s="22"/>
      <c r="DK685" s="22"/>
      <c r="DL685" s="22"/>
      <c r="DM685" s="22"/>
      <c r="DN685" s="22"/>
      <c r="DO685" s="22"/>
      <c r="DP685" s="22"/>
      <c r="DQ685" s="22"/>
      <c r="DR685" s="22"/>
      <c r="DS685" s="22"/>
      <c r="DT685" s="22"/>
      <c r="DU685" s="22"/>
      <c r="DV685" s="22"/>
      <c r="DW685" s="22"/>
      <c r="DX685" s="22"/>
      <c r="DY685" s="22"/>
      <c r="DZ685" s="22"/>
      <c r="EA685" s="22"/>
      <c r="EB685" s="22"/>
      <c r="EC685" s="22"/>
      <c r="ED685" s="22"/>
      <c r="EE685" s="22"/>
      <c r="EF685" s="22"/>
      <c r="EG685" s="22"/>
      <c r="EH685" s="22"/>
      <c r="EI685" s="22"/>
      <c r="EJ685" s="22"/>
      <c r="EK685" s="22"/>
      <c r="EL685" s="22"/>
      <c r="EM685" s="22"/>
      <c r="EN685" s="22"/>
      <c r="EO685" s="22"/>
      <c r="EP685" s="22"/>
      <c r="EQ685" s="22"/>
      <c r="ER685" s="22"/>
      <c r="ES685" s="22"/>
      <c r="ET685" s="22"/>
      <c r="EU685" s="22"/>
      <c r="EV685" s="22"/>
      <c r="EW685" s="22"/>
      <c r="EX685" s="22"/>
      <c r="EY685" s="22"/>
      <c r="EZ685" s="22"/>
      <c r="FA685" s="22"/>
      <c r="FB685" s="22"/>
      <c r="FC685" s="22"/>
      <c r="FD685" s="22"/>
      <c r="FE685" s="22"/>
      <c r="FF685" s="22"/>
      <c r="FG685" s="22"/>
      <c r="FH685" s="22"/>
      <c r="FI685" s="22"/>
      <c r="FJ685" s="22"/>
      <c r="FK685" s="22"/>
      <c r="FL685" s="22"/>
      <c r="FM685" s="22"/>
      <c r="FN685" s="22"/>
      <c r="FO685" s="22"/>
      <c r="FP685" s="22"/>
      <c r="FQ685" s="22"/>
      <c r="FR685" s="22"/>
      <c r="FS685" s="22"/>
      <c r="FT685" s="22"/>
      <c r="FU685" s="22"/>
      <c r="FV685" s="22"/>
      <c r="FW685" s="22"/>
      <c r="FX685" s="22"/>
      <c r="FY685" s="22"/>
      <c r="FZ685" s="22"/>
      <c r="GA685" s="22"/>
      <c r="GB685" s="22"/>
      <c r="GC685" s="22"/>
      <c r="GD685" s="22"/>
      <c r="GE685" s="22"/>
      <c r="GF685" s="22"/>
      <c r="GG685" s="22"/>
      <c r="GH685" s="22"/>
      <c r="GI685" s="22"/>
      <c r="GJ685" s="22"/>
      <c r="GK685" s="22"/>
      <c r="GL685" s="22"/>
      <c r="GM685" s="22"/>
      <c r="GN685" s="22"/>
      <c r="GO685" s="22"/>
      <c r="GP685" s="22"/>
      <c r="GQ685" s="22"/>
      <c r="GR685" s="22"/>
      <c r="GS685" s="22"/>
      <c r="GT685" s="22"/>
      <c r="GU685" s="22"/>
      <c r="GV685" s="22"/>
      <c r="GW685" s="22"/>
      <c r="GX685" s="22"/>
      <c r="GY685" s="22"/>
      <c r="GZ685" s="22"/>
      <c r="HA685" s="22"/>
    </row>
    <row r="686" spans="1:209" ht="12.75">
      <c r="A686" s="22"/>
      <c r="B686" s="22"/>
      <c r="C686" s="22"/>
      <c r="D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  <c r="DC686" s="22"/>
      <c r="DD686" s="22"/>
      <c r="DE686" s="22"/>
      <c r="DF686" s="22"/>
      <c r="DG686" s="22"/>
      <c r="DH686" s="22"/>
      <c r="DI686" s="22"/>
      <c r="DJ686" s="22"/>
      <c r="DK686" s="22"/>
      <c r="DL686" s="22"/>
      <c r="DM686" s="22"/>
      <c r="DN686" s="22"/>
      <c r="DO686" s="22"/>
      <c r="DP686" s="22"/>
      <c r="DQ686" s="22"/>
      <c r="DR686" s="22"/>
      <c r="DS686" s="22"/>
      <c r="DT686" s="22"/>
      <c r="DU686" s="22"/>
      <c r="DV686" s="22"/>
      <c r="DW686" s="22"/>
      <c r="DX686" s="22"/>
      <c r="DY686" s="22"/>
      <c r="DZ686" s="22"/>
      <c r="EA686" s="22"/>
      <c r="EB686" s="22"/>
      <c r="EC686" s="22"/>
      <c r="ED686" s="22"/>
      <c r="EE686" s="22"/>
      <c r="EF686" s="22"/>
      <c r="EG686" s="22"/>
      <c r="EH686" s="22"/>
      <c r="EI686" s="22"/>
      <c r="EJ686" s="22"/>
      <c r="EK686" s="22"/>
      <c r="EL686" s="22"/>
      <c r="EM686" s="22"/>
      <c r="EN686" s="22"/>
      <c r="EO686" s="22"/>
      <c r="EP686" s="22"/>
      <c r="EQ686" s="22"/>
      <c r="ER686" s="22"/>
      <c r="ES686" s="22"/>
      <c r="ET686" s="22"/>
      <c r="EU686" s="22"/>
      <c r="EV686" s="22"/>
      <c r="EW686" s="22"/>
      <c r="EX686" s="22"/>
      <c r="EY686" s="22"/>
      <c r="EZ686" s="22"/>
      <c r="FA686" s="22"/>
      <c r="FB686" s="22"/>
      <c r="FC686" s="22"/>
      <c r="FD686" s="22"/>
      <c r="FE686" s="22"/>
      <c r="FF686" s="22"/>
      <c r="FG686" s="22"/>
      <c r="FH686" s="22"/>
      <c r="FI686" s="22"/>
      <c r="FJ686" s="22"/>
      <c r="FK686" s="22"/>
      <c r="FL686" s="22"/>
      <c r="FM686" s="22"/>
      <c r="FN686" s="22"/>
      <c r="FO686" s="22"/>
      <c r="FP686" s="22"/>
      <c r="FQ686" s="22"/>
      <c r="FR686" s="22"/>
      <c r="FS686" s="22"/>
      <c r="FT686" s="22"/>
      <c r="FU686" s="22"/>
      <c r="FV686" s="22"/>
      <c r="FW686" s="22"/>
      <c r="FX686" s="22"/>
      <c r="FY686" s="22"/>
      <c r="FZ686" s="22"/>
      <c r="GA686" s="22"/>
      <c r="GB686" s="22"/>
      <c r="GC686" s="22"/>
      <c r="GD686" s="22"/>
      <c r="GE686" s="22"/>
      <c r="GF686" s="22"/>
      <c r="GG686" s="22"/>
      <c r="GH686" s="22"/>
      <c r="GI686" s="22"/>
      <c r="GJ686" s="22"/>
      <c r="GK686" s="22"/>
      <c r="GL686" s="22"/>
      <c r="GM686" s="22"/>
      <c r="GN686" s="22"/>
      <c r="GO686" s="22"/>
      <c r="GP686" s="22"/>
      <c r="GQ686" s="22"/>
      <c r="GR686" s="22"/>
      <c r="GS686" s="22"/>
      <c r="GT686" s="22"/>
      <c r="GU686" s="22"/>
      <c r="GV686" s="22"/>
      <c r="GW686" s="22"/>
      <c r="GX686" s="22"/>
      <c r="GY686" s="22"/>
      <c r="GZ686" s="22"/>
      <c r="HA686" s="22"/>
    </row>
    <row r="687" spans="1:209" ht="12.75">
      <c r="A687" s="22"/>
      <c r="B687" s="22"/>
      <c r="C687" s="22"/>
      <c r="D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  <c r="DB687" s="22"/>
      <c r="DC687" s="22"/>
      <c r="DD687" s="22"/>
      <c r="DE687" s="22"/>
      <c r="DF687" s="22"/>
      <c r="DG687" s="22"/>
      <c r="DH687" s="22"/>
      <c r="DI687" s="22"/>
      <c r="DJ687" s="22"/>
      <c r="DK687" s="22"/>
      <c r="DL687" s="22"/>
      <c r="DM687" s="22"/>
      <c r="DN687" s="22"/>
      <c r="DO687" s="22"/>
      <c r="DP687" s="22"/>
      <c r="DQ687" s="22"/>
      <c r="DR687" s="22"/>
      <c r="DS687" s="22"/>
      <c r="DT687" s="22"/>
      <c r="DU687" s="22"/>
      <c r="DV687" s="22"/>
      <c r="DW687" s="22"/>
      <c r="DX687" s="22"/>
      <c r="DY687" s="22"/>
      <c r="DZ687" s="22"/>
      <c r="EA687" s="22"/>
      <c r="EB687" s="22"/>
      <c r="EC687" s="22"/>
      <c r="ED687" s="22"/>
      <c r="EE687" s="22"/>
      <c r="EF687" s="22"/>
      <c r="EG687" s="22"/>
      <c r="EH687" s="22"/>
      <c r="EI687" s="22"/>
      <c r="EJ687" s="22"/>
      <c r="EK687" s="22"/>
      <c r="EL687" s="22"/>
      <c r="EM687" s="22"/>
      <c r="EN687" s="22"/>
      <c r="EO687" s="22"/>
      <c r="EP687" s="22"/>
      <c r="EQ687" s="22"/>
      <c r="ER687" s="22"/>
      <c r="ES687" s="22"/>
      <c r="ET687" s="22"/>
      <c r="EU687" s="22"/>
      <c r="EV687" s="22"/>
      <c r="EW687" s="22"/>
      <c r="EX687" s="22"/>
      <c r="EY687" s="22"/>
      <c r="EZ687" s="22"/>
      <c r="FA687" s="22"/>
      <c r="FB687" s="22"/>
      <c r="FC687" s="22"/>
      <c r="FD687" s="22"/>
      <c r="FE687" s="22"/>
      <c r="FF687" s="22"/>
      <c r="FG687" s="22"/>
      <c r="FH687" s="22"/>
      <c r="FI687" s="22"/>
      <c r="FJ687" s="22"/>
      <c r="FK687" s="22"/>
      <c r="FL687" s="22"/>
      <c r="FM687" s="22"/>
      <c r="FN687" s="22"/>
      <c r="FO687" s="22"/>
      <c r="FP687" s="22"/>
      <c r="FQ687" s="22"/>
      <c r="FR687" s="22"/>
      <c r="FS687" s="22"/>
      <c r="FT687" s="22"/>
      <c r="FU687" s="22"/>
      <c r="FV687" s="22"/>
      <c r="FW687" s="22"/>
      <c r="FX687" s="22"/>
      <c r="FY687" s="22"/>
      <c r="FZ687" s="22"/>
      <c r="GA687" s="22"/>
      <c r="GB687" s="22"/>
      <c r="GC687" s="22"/>
      <c r="GD687" s="22"/>
      <c r="GE687" s="22"/>
      <c r="GF687" s="22"/>
      <c r="GG687" s="22"/>
      <c r="GH687" s="22"/>
      <c r="GI687" s="22"/>
      <c r="GJ687" s="22"/>
      <c r="GK687" s="22"/>
      <c r="GL687" s="22"/>
      <c r="GM687" s="22"/>
      <c r="GN687" s="22"/>
      <c r="GO687" s="22"/>
      <c r="GP687" s="22"/>
      <c r="GQ687" s="22"/>
      <c r="GR687" s="22"/>
      <c r="GS687" s="22"/>
      <c r="GT687" s="22"/>
      <c r="GU687" s="22"/>
      <c r="GV687" s="22"/>
      <c r="GW687" s="22"/>
      <c r="GX687" s="22"/>
      <c r="GY687" s="22"/>
      <c r="GZ687" s="22"/>
      <c r="HA687" s="22"/>
    </row>
    <row r="688" spans="1:209" ht="12.75">
      <c r="A688" s="22"/>
      <c r="B688" s="22"/>
      <c r="C688" s="22"/>
      <c r="D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  <c r="DB688" s="22"/>
      <c r="DC688" s="22"/>
      <c r="DD688" s="22"/>
      <c r="DE688" s="22"/>
      <c r="DF688" s="22"/>
      <c r="DG688" s="22"/>
      <c r="DH688" s="22"/>
      <c r="DI688" s="22"/>
      <c r="DJ688" s="22"/>
      <c r="DK688" s="22"/>
      <c r="DL688" s="22"/>
      <c r="DM688" s="22"/>
      <c r="DN688" s="22"/>
      <c r="DO688" s="22"/>
      <c r="DP688" s="22"/>
      <c r="DQ688" s="22"/>
      <c r="DR688" s="22"/>
      <c r="DS688" s="22"/>
      <c r="DT688" s="22"/>
      <c r="DU688" s="22"/>
      <c r="DV688" s="22"/>
      <c r="DW688" s="22"/>
      <c r="DX688" s="22"/>
      <c r="DY688" s="22"/>
      <c r="DZ688" s="22"/>
      <c r="EA688" s="22"/>
      <c r="EB688" s="22"/>
      <c r="EC688" s="22"/>
      <c r="ED688" s="22"/>
      <c r="EE688" s="22"/>
      <c r="EF688" s="22"/>
      <c r="EG688" s="22"/>
      <c r="EH688" s="22"/>
      <c r="EI688" s="22"/>
      <c r="EJ688" s="22"/>
      <c r="EK688" s="22"/>
      <c r="EL688" s="22"/>
      <c r="EM688" s="22"/>
      <c r="EN688" s="22"/>
      <c r="EO688" s="22"/>
      <c r="EP688" s="22"/>
      <c r="EQ688" s="22"/>
      <c r="ER688" s="22"/>
      <c r="ES688" s="22"/>
      <c r="ET688" s="22"/>
      <c r="EU688" s="22"/>
      <c r="EV688" s="22"/>
      <c r="EW688" s="22"/>
      <c r="EX688" s="22"/>
      <c r="EY688" s="22"/>
      <c r="EZ688" s="22"/>
      <c r="FA688" s="22"/>
      <c r="FB688" s="22"/>
      <c r="FC688" s="22"/>
      <c r="FD688" s="22"/>
      <c r="FE688" s="22"/>
      <c r="FF688" s="22"/>
      <c r="FG688" s="22"/>
      <c r="FH688" s="22"/>
      <c r="FI688" s="22"/>
      <c r="FJ688" s="22"/>
      <c r="FK688" s="22"/>
      <c r="FL688" s="22"/>
      <c r="FM688" s="22"/>
      <c r="FN688" s="22"/>
      <c r="FO688" s="22"/>
      <c r="FP688" s="22"/>
      <c r="FQ688" s="22"/>
      <c r="FR688" s="22"/>
      <c r="FS688" s="22"/>
      <c r="FT688" s="22"/>
      <c r="FU688" s="22"/>
      <c r="FV688" s="22"/>
      <c r="FW688" s="22"/>
      <c r="FX688" s="22"/>
      <c r="FY688" s="22"/>
      <c r="FZ688" s="22"/>
      <c r="GA688" s="22"/>
      <c r="GB688" s="22"/>
      <c r="GC688" s="22"/>
      <c r="GD688" s="22"/>
      <c r="GE688" s="22"/>
      <c r="GF688" s="22"/>
      <c r="GG688" s="22"/>
      <c r="GH688" s="22"/>
      <c r="GI688" s="22"/>
      <c r="GJ688" s="22"/>
      <c r="GK688" s="22"/>
      <c r="GL688" s="22"/>
      <c r="GM688" s="22"/>
      <c r="GN688" s="22"/>
      <c r="GO688" s="22"/>
      <c r="GP688" s="22"/>
      <c r="GQ688" s="22"/>
      <c r="GR688" s="22"/>
      <c r="GS688" s="22"/>
      <c r="GT688" s="22"/>
      <c r="GU688" s="22"/>
      <c r="GV688" s="22"/>
      <c r="GW688" s="22"/>
      <c r="GX688" s="22"/>
      <c r="GY688" s="22"/>
      <c r="GZ688" s="22"/>
      <c r="HA688" s="22"/>
    </row>
    <row r="689" spans="1:209" ht="12.75">
      <c r="A689" s="22"/>
      <c r="B689" s="22"/>
      <c r="C689" s="22"/>
      <c r="D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  <c r="DC689" s="22"/>
      <c r="DD689" s="22"/>
      <c r="DE689" s="22"/>
      <c r="DF689" s="22"/>
      <c r="DG689" s="22"/>
      <c r="DH689" s="22"/>
      <c r="DI689" s="22"/>
      <c r="DJ689" s="22"/>
      <c r="DK689" s="22"/>
      <c r="DL689" s="22"/>
      <c r="DM689" s="22"/>
      <c r="DN689" s="22"/>
      <c r="DO689" s="22"/>
      <c r="DP689" s="22"/>
      <c r="DQ689" s="22"/>
      <c r="DR689" s="22"/>
      <c r="DS689" s="22"/>
      <c r="DT689" s="22"/>
      <c r="DU689" s="22"/>
      <c r="DV689" s="22"/>
      <c r="DW689" s="22"/>
      <c r="DX689" s="22"/>
      <c r="DY689" s="22"/>
      <c r="DZ689" s="22"/>
      <c r="EA689" s="22"/>
      <c r="EB689" s="22"/>
      <c r="EC689" s="22"/>
      <c r="ED689" s="22"/>
      <c r="EE689" s="22"/>
      <c r="EF689" s="22"/>
      <c r="EG689" s="22"/>
      <c r="EH689" s="22"/>
      <c r="EI689" s="22"/>
      <c r="EJ689" s="22"/>
      <c r="EK689" s="22"/>
      <c r="EL689" s="22"/>
      <c r="EM689" s="22"/>
      <c r="EN689" s="22"/>
      <c r="EO689" s="22"/>
      <c r="EP689" s="22"/>
      <c r="EQ689" s="22"/>
      <c r="ER689" s="22"/>
      <c r="ES689" s="22"/>
      <c r="ET689" s="22"/>
      <c r="EU689" s="22"/>
      <c r="EV689" s="22"/>
      <c r="EW689" s="22"/>
      <c r="EX689" s="22"/>
      <c r="EY689" s="22"/>
      <c r="EZ689" s="22"/>
      <c r="FA689" s="22"/>
      <c r="FB689" s="22"/>
      <c r="FC689" s="22"/>
      <c r="FD689" s="22"/>
      <c r="FE689" s="22"/>
      <c r="FF689" s="22"/>
      <c r="FG689" s="22"/>
      <c r="FH689" s="22"/>
      <c r="FI689" s="22"/>
      <c r="FJ689" s="22"/>
      <c r="FK689" s="22"/>
      <c r="FL689" s="22"/>
      <c r="FM689" s="22"/>
      <c r="FN689" s="22"/>
      <c r="FO689" s="22"/>
      <c r="FP689" s="22"/>
      <c r="FQ689" s="22"/>
      <c r="FR689" s="22"/>
      <c r="FS689" s="22"/>
      <c r="FT689" s="22"/>
      <c r="FU689" s="22"/>
      <c r="FV689" s="22"/>
      <c r="FW689" s="22"/>
      <c r="FX689" s="22"/>
      <c r="FY689" s="22"/>
      <c r="FZ689" s="22"/>
      <c r="GA689" s="22"/>
      <c r="GB689" s="22"/>
      <c r="GC689" s="22"/>
      <c r="GD689" s="22"/>
      <c r="GE689" s="22"/>
      <c r="GF689" s="22"/>
      <c r="GG689" s="22"/>
      <c r="GH689" s="22"/>
      <c r="GI689" s="22"/>
      <c r="GJ689" s="22"/>
      <c r="GK689" s="22"/>
      <c r="GL689" s="22"/>
      <c r="GM689" s="22"/>
      <c r="GN689" s="22"/>
      <c r="GO689" s="22"/>
      <c r="GP689" s="22"/>
      <c r="GQ689" s="22"/>
      <c r="GR689" s="22"/>
      <c r="GS689" s="22"/>
      <c r="GT689" s="22"/>
      <c r="GU689" s="22"/>
      <c r="GV689" s="22"/>
      <c r="GW689" s="22"/>
      <c r="GX689" s="22"/>
      <c r="GY689" s="22"/>
      <c r="GZ689" s="22"/>
      <c r="HA689" s="22"/>
    </row>
    <row r="690" spans="1:209" ht="12.75">
      <c r="A690" s="22"/>
      <c r="B690" s="22"/>
      <c r="C690" s="22"/>
      <c r="D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2"/>
      <c r="DX690" s="22"/>
      <c r="DY690" s="22"/>
      <c r="DZ690" s="22"/>
      <c r="EA690" s="22"/>
      <c r="EB690" s="22"/>
      <c r="EC690" s="22"/>
      <c r="ED690" s="22"/>
      <c r="EE690" s="22"/>
      <c r="EF690" s="22"/>
      <c r="EG690" s="22"/>
      <c r="EH690" s="22"/>
      <c r="EI690" s="22"/>
      <c r="EJ690" s="22"/>
      <c r="EK690" s="22"/>
      <c r="EL690" s="22"/>
      <c r="EM690" s="22"/>
      <c r="EN690" s="22"/>
      <c r="EO690" s="22"/>
      <c r="EP690" s="22"/>
      <c r="EQ690" s="22"/>
      <c r="ER690" s="22"/>
      <c r="ES690" s="22"/>
      <c r="ET690" s="22"/>
      <c r="EU690" s="22"/>
      <c r="EV690" s="22"/>
      <c r="EW690" s="22"/>
      <c r="EX690" s="22"/>
      <c r="EY690" s="22"/>
      <c r="EZ690" s="22"/>
      <c r="FA690" s="22"/>
      <c r="FB690" s="22"/>
      <c r="FC690" s="22"/>
      <c r="FD690" s="22"/>
      <c r="FE690" s="22"/>
      <c r="FF690" s="22"/>
      <c r="FG690" s="22"/>
      <c r="FH690" s="22"/>
      <c r="FI690" s="22"/>
      <c r="FJ690" s="22"/>
      <c r="FK690" s="22"/>
      <c r="FL690" s="22"/>
      <c r="FM690" s="22"/>
      <c r="FN690" s="22"/>
      <c r="FO690" s="22"/>
      <c r="FP690" s="22"/>
      <c r="FQ690" s="22"/>
      <c r="FR690" s="22"/>
      <c r="FS690" s="22"/>
      <c r="FT690" s="22"/>
      <c r="FU690" s="22"/>
      <c r="FV690" s="22"/>
      <c r="FW690" s="22"/>
      <c r="FX690" s="22"/>
      <c r="FY690" s="22"/>
      <c r="FZ690" s="22"/>
      <c r="GA690" s="22"/>
      <c r="GB690" s="22"/>
      <c r="GC690" s="22"/>
      <c r="GD690" s="22"/>
      <c r="GE690" s="22"/>
      <c r="GF690" s="22"/>
      <c r="GG690" s="22"/>
      <c r="GH690" s="22"/>
      <c r="GI690" s="22"/>
      <c r="GJ690" s="22"/>
      <c r="GK690" s="22"/>
      <c r="GL690" s="22"/>
      <c r="GM690" s="22"/>
      <c r="GN690" s="22"/>
      <c r="GO690" s="22"/>
      <c r="GP690" s="22"/>
      <c r="GQ690" s="22"/>
      <c r="GR690" s="22"/>
      <c r="GS690" s="22"/>
      <c r="GT690" s="22"/>
      <c r="GU690" s="22"/>
      <c r="GV690" s="22"/>
      <c r="GW690" s="22"/>
      <c r="GX690" s="22"/>
      <c r="GY690" s="22"/>
      <c r="GZ690" s="22"/>
      <c r="HA690" s="22"/>
    </row>
    <row r="691" spans="1:209" ht="12.75">
      <c r="A691" s="22"/>
      <c r="B691" s="22"/>
      <c r="C691" s="22"/>
      <c r="D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  <c r="DY691" s="22"/>
      <c r="DZ691" s="22"/>
      <c r="EA691" s="22"/>
      <c r="EB691" s="22"/>
      <c r="EC691" s="22"/>
      <c r="ED691" s="22"/>
      <c r="EE691" s="22"/>
      <c r="EF691" s="22"/>
      <c r="EG691" s="22"/>
      <c r="EH691" s="22"/>
      <c r="EI691" s="22"/>
      <c r="EJ691" s="22"/>
      <c r="EK691" s="22"/>
      <c r="EL691" s="22"/>
      <c r="EM691" s="22"/>
      <c r="EN691" s="22"/>
      <c r="EO691" s="22"/>
      <c r="EP691" s="22"/>
      <c r="EQ691" s="22"/>
      <c r="ER691" s="22"/>
      <c r="ES691" s="22"/>
      <c r="ET691" s="22"/>
      <c r="EU691" s="22"/>
      <c r="EV691" s="22"/>
      <c r="EW691" s="22"/>
      <c r="EX691" s="22"/>
      <c r="EY691" s="22"/>
      <c r="EZ691" s="22"/>
      <c r="FA691" s="22"/>
      <c r="FB691" s="22"/>
      <c r="FC691" s="22"/>
      <c r="FD691" s="22"/>
      <c r="FE691" s="22"/>
      <c r="FF691" s="22"/>
      <c r="FG691" s="22"/>
      <c r="FH691" s="22"/>
      <c r="FI691" s="22"/>
      <c r="FJ691" s="22"/>
      <c r="FK691" s="22"/>
      <c r="FL691" s="22"/>
      <c r="FM691" s="22"/>
      <c r="FN691" s="22"/>
      <c r="FO691" s="22"/>
      <c r="FP691" s="22"/>
      <c r="FQ691" s="22"/>
      <c r="FR691" s="22"/>
      <c r="FS691" s="22"/>
      <c r="FT691" s="22"/>
      <c r="FU691" s="22"/>
      <c r="FV691" s="22"/>
      <c r="FW691" s="22"/>
      <c r="FX691" s="22"/>
      <c r="FY691" s="22"/>
      <c r="FZ691" s="22"/>
      <c r="GA691" s="22"/>
      <c r="GB691" s="22"/>
      <c r="GC691" s="22"/>
      <c r="GD691" s="22"/>
      <c r="GE691" s="22"/>
      <c r="GF691" s="22"/>
      <c r="GG691" s="22"/>
      <c r="GH691" s="22"/>
      <c r="GI691" s="22"/>
      <c r="GJ691" s="22"/>
      <c r="GK691" s="22"/>
      <c r="GL691" s="22"/>
      <c r="GM691" s="22"/>
      <c r="GN691" s="22"/>
      <c r="GO691" s="22"/>
      <c r="GP691" s="22"/>
      <c r="GQ691" s="22"/>
      <c r="GR691" s="22"/>
      <c r="GS691" s="22"/>
      <c r="GT691" s="22"/>
      <c r="GU691" s="22"/>
      <c r="GV691" s="22"/>
      <c r="GW691" s="22"/>
      <c r="GX691" s="22"/>
      <c r="GY691" s="22"/>
      <c r="GZ691" s="22"/>
      <c r="HA691" s="22"/>
    </row>
    <row r="692" spans="1:209" ht="12.75">
      <c r="A692" s="22"/>
      <c r="B692" s="22"/>
      <c r="C692" s="22"/>
      <c r="D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  <c r="DY692" s="22"/>
      <c r="DZ692" s="22"/>
      <c r="EA692" s="22"/>
      <c r="EB692" s="22"/>
      <c r="EC692" s="22"/>
      <c r="ED692" s="22"/>
      <c r="EE692" s="22"/>
      <c r="EF692" s="22"/>
      <c r="EG692" s="22"/>
      <c r="EH692" s="22"/>
      <c r="EI692" s="22"/>
      <c r="EJ692" s="22"/>
      <c r="EK692" s="22"/>
      <c r="EL692" s="22"/>
      <c r="EM692" s="22"/>
      <c r="EN692" s="22"/>
      <c r="EO692" s="22"/>
      <c r="EP692" s="22"/>
      <c r="EQ692" s="22"/>
      <c r="ER692" s="22"/>
      <c r="ES692" s="22"/>
      <c r="ET692" s="22"/>
      <c r="EU692" s="22"/>
      <c r="EV692" s="22"/>
      <c r="EW692" s="22"/>
      <c r="EX692" s="22"/>
      <c r="EY692" s="22"/>
      <c r="EZ692" s="22"/>
      <c r="FA692" s="22"/>
      <c r="FB692" s="22"/>
      <c r="FC692" s="22"/>
      <c r="FD692" s="22"/>
      <c r="FE692" s="22"/>
      <c r="FF692" s="22"/>
      <c r="FG692" s="22"/>
      <c r="FH692" s="22"/>
      <c r="FI692" s="22"/>
      <c r="FJ692" s="22"/>
      <c r="FK692" s="22"/>
      <c r="FL692" s="22"/>
      <c r="FM692" s="22"/>
      <c r="FN692" s="22"/>
      <c r="FO692" s="22"/>
      <c r="FP692" s="22"/>
      <c r="FQ692" s="22"/>
      <c r="FR692" s="22"/>
      <c r="FS692" s="22"/>
      <c r="FT692" s="22"/>
      <c r="FU692" s="22"/>
      <c r="FV692" s="22"/>
      <c r="FW692" s="22"/>
      <c r="FX692" s="22"/>
      <c r="FY692" s="22"/>
      <c r="FZ692" s="22"/>
      <c r="GA692" s="22"/>
      <c r="GB692" s="22"/>
      <c r="GC692" s="22"/>
      <c r="GD692" s="22"/>
      <c r="GE692" s="22"/>
      <c r="GF692" s="22"/>
      <c r="GG692" s="22"/>
      <c r="GH692" s="22"/>
      <c r="GI692" s="22"/>
      <c r="GJ692" s="22"/>
      <c r="GK692" s="22"/>
      <c r="GL692" s="22"/>
      <c r="GM692" s="22"/>
      <c r="GN692" s="22"/>
      <c r="GO692" s="22"/>
      <c r="GP692" s="22"/>
      <c r="GQ692" s="22"/>
      <c r="GR692" s="22"/>
      <c r="GS692" s="22"/>
      <c r="GT692" s="22"/>
      <c r="GU692" s="22"/>
      <c r="GV692" s="22"/>
      <c r="GW692" s="22"/>
      <c r="GX692" s="22"/>
      <c r="GY692" s="22"/>
      <c r="GZ692" s="22"/>
      <c r="HA692" s="22"/>
    </row>
    <row r="693" spans="1:209" ht="12.75">
      <c r="A693" s="22"/>
      <c r="B693" s="22"/>
      <c r="C693" s="22"/>
      <c r="D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  <c r="DY693" s="22"/>
      <c r="DZ693" s="22"/>
      <c r="EA693" s="22"/>
      <c r="EB693" s="22"/>
      <c r="EC693" s="22"/>
      <c r="ED693" s="22"/>
      <c r="EE693" s="22"/>
      <c r="EF693" s="22"/>
      <c r="EG693" s="22"/>
      <c r="EH693" s="22"/>
      <c r="EI693" s="22"/>
      <c r="EJ693" s="22"/>
      <c r="EK693" s="22"/>
      <c r="EL693" s="22"/>
      <c r="EM693" s="22"/>
      <c r="EN693" s="22"/>
      <c r="EO693" s="22"/>
      <c r="EP693" s="22"/>
      <c r="EQ693" s="22"/>
      <c r="ER693" s="22"/>
      <c r="ES693" s="22"/>
      <c r="ET693" s="22"/>
      <c r="EU693" s="22"/>
      <c r="EV693" s="22"/>
      <c r="EW693" s="22"/>
      <c r="EX693" s="22"/>
      <c r="EY693" s="22"/>
      <c r="EZ693" s="22"/>
      <c r="FA693" s="22"/>
      <c r="FB693" s="22"/>
      <c r="FC693" s="22"/>
      <c r="FD693" s="22"/>
      <c r="FE693" s="22"/>
      <c r="FF693" s="22"/>
      <c r="FG693" s="22"/>
      <c r="FH693" s="22"/>
      <c r="FI693" s="22"/>
      <c r="FJ693" s="22"/>
      <c r="FK693" s="22"/>
      <c r="FL693" s="22"/>
      <c r="FM693" s="22"/>
      <c r="FN693" s="22"/>
      <c r="FO693" s="22"/>
      <c r="FP693" s="22"/>
      <c r="FQ693" s="22"/>
      <c r="FR693" s="22"/>
      <c r="FS693" s="22"/>
      <c r="FT693" s="22"/>
      <c r="FU693" s="22"/>
      <c r="FV693" s="22"/>
      <c r="FW693" s="22"/>
      <c r="FX693" s="22"/>
      <c r="FY693" s="22"/>
      <c r="FZ693" s="22"/>
      <c r="GA693" s="22"/>
      <c r="GB693" s="22"/>
      <c r="GC693" s="22"/>
      <c r="GD693" s="22"/>
      <c r="GE693" s="22"/>
      <c r="GF693" s="22"/>
      <c r="GG693" s="22"/>
      <c r="GH693" s="22"/>
      <c r="GI693" s="22"/>
      <c r="GJ693" s="22"/>
      <c r="GK693" s="22"/>
      <c r="GL693" s="22"/>
      <c r="GM693" s="22"/>
      <c r="GN693" s="22"/>
      <c r="GO693" s="22"/>
      <c r="GP693" s="22"/>
      <c r="GQ693" s="22"/>
      <c r="GR693" s="22"/>
      <c r="GS693" s="22"/>
      <c r="GT693" s="22"/>
      <c r="GU693" s="22"/>
      <c r="GV693" s="22"/>
      <c r="GW693" s="22"/>
      <c r="GX693" s="22"/>
      <c r="GY693" s="22"/>
      <c r="GZ693" s="22"/>
      <c r="HA693" s="22"/>
    </row>
    <row r="694" spans="1:209" ht="12.75">
      <c r="A694" s="22"/>
      <c r="B694" s="22"/>
      <c r="C694" s="22"/>
      <c r="D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  <c r="DY694" s="22"/>
      <c r="DZ694" s="22"/>
      <c r="EA694" s="22"/>
      <c r="EB694" s="22"/>
      <c r="EC694" s="22"/>
      <c r="ED694" s="22"/>
      <c r="EE694" s="22"/>
      <c r="EF694" s="22"/>
      <c r="EG694" s="22"/>
      <c r="EH694" s="22"/>
      <c r="EI694" s="22"/>
      <c r="EJ694" s="22"/>
      <c r="EK694" s="22"/>
      <c r="EL694" s="22"/>
      <c r="EM694" s="22"/>
      <c r="EN694" s="22"/>
      <c r="EO694" s="22"/>
      <c r="EP694" s="22"/>
      <c r="EQ694" s="22"/>
      <c r="ER694" s="22"/>
      <c r="ES694" s="22"/>
      <c r="ET694" s="22"/>
      <c r="EU694" s="22"/>
      <c r="EV694" s="22"/>
      <c r="EW694" s="22"/>
      <c r="EX694" s="22"/>
      <c r="EY694" s="22"/>
      <c r="EZ694" s="22"/>
      <c r="FA694" s="22"/>
      <c r="FB694" s="22"/>
      <c r="FC694" s="22"/>
      <c r="FD694" s="22"/>
      <c r="FE694" s="22"/>
      <c r="FF694" s="22"/>
      <c r="FG694" s="22"/>
      <c r="FH694" s="22"/>
      <c r="FI694" s="22"/>
      <c r="FJ694" s="22"/>
      <c r="FK694" s="22"/>
      <c r="FL694" s="22"/>
      <c r="FM694" s="22"/>
      <c r="FN694" s="22"/>
      <c r="FO694" s="22"/>
      <c r="FP694" s="22"/>
      <c r="FQ694" s="22"/>
      <c r="FR694" s="22"/>
      <c r="FS694" s="22"/>
      <c r="FT694" s="22"/>
      <c r="FU694" s="22"/>
      <c r="FV694" s="22"/>
      <c r="FW694" s="22"/>
      <c r="FX694" s="22"/>
      <c r="FY694" s="22"/>
      <c r="FZ694" s="22"/>
      <c r="GA694" s="22"/>
      <c r="GB694" s="22"/>
      <c r="GC694" s="22"/>
      <c r="GD694" s="22"/>
      <c r="GE694" s="22"/>
      <c r="GF694" s="22"/>
      <c r="GG694" s="22"/>
      <c r="GH694" s="22"/>
      <c r="GI694" s="22"/>
      <c r="GJ694" s="22"/>
      <c r="GK694" s="22"/>
      <c r="GL694" s="22"/>
      <c r="GM694" s="22"/>
      <c r="GN694" s="22"/>
      <c r="GO694" s="22"/>
      <c r="GP694" s="22"/>
      <c r="GQ694" s="22"/>
      <c r="GR694" s="22"/>
      <c r="GS694" s="22"/>
      <c r="GT694" s="22"/>
      <c r="GU694" s="22"/>
      <c r="GV694" s="22"/>
      <c r="GW694" s="22"/>
      <c r="GX694" s="22"/>
      <c r="GY694" s="22"/>
      <c r="GZ694" s="22"/>
      <c r="HA694" s="22"/>
    </row>
    <row r="695" spans="1:209" ht="12.75">
      <c r="A695" s="22"/>
      <c r="B695" s="22"/>
      <c r="C695" s="22"/>
      <c r="D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  <c r="DY695" s="22"/>
      <c r="DZ695" s="22"/>
      <c r="EA695" s="22"/>
      <c r="EB695" s="22"/>
      <c r="EC695" s="22"/>
      <c r="ED695" s="22"/>
      <c r="EE695" s="22"/>
      <c r="EF695" s="22"/>
      <c r="EG695" s="22"/>
      <c r="EH695" s="22"/>
      <c r="EI695" s="22"/>
      <c r="EJ695" s="22"/>
      <c r="EK695" s="22"/>
      <c r="EL695" s="22"/>
      <c r="EM695" s="22"/>
      <c r="EN695" s="22"/>
      <c r="EO695" s="22"/>
      <c r="EP695" s="22"/>
      <c r="EQ695" s="22"/>
      <c r="ER695" s="22"/>
      <c r="ES695" s="22"/>
      <c r="ET695" s="22"/>
      <c r="EU695" s="22"/>
      <c r="EV695" s="22"/>
      <c r="EW695" s="22"/>
      <c r="EX695" s="22"/>
      <c r="EY695" s="22"/>
      <c r="EZ695" s="22"/>
      <c r="FA695" s="22"/>
      <c r="FB695" s="22"/>
      <c r="FC695" s="22"/>
      <c r="FD695" s="22"/>
      <c r="FE695" s="22"/>
      <c r="FF695" s="22"/>
      <c r="FG695" s="22"/>
      <c r="FH695" s="22"/>
      <c r="FI695" s="22"/>
      <c r="FJ695" s="22"/>
      <c r="FK695" s="22"/>
      <c r="FL695" s="22"/>
      <c r="FM695" s="22"/>
      <c r="FN695" s="22"/>
      <c r="FO695" s="22"/>
      <c r="FP695" s="22"/>
      <c r="FQ695" s="22"/>
      <c r="FR695" s="22"/>
      <c r="FS695" s="22"/>
      <c r="FT695" s="22"/>
      <c r="FU695" s="22"/>
      <c r="FV695" s="22"/>
      <c r="FW695" s="22"/>
      <c r="FX695" s="22"/>
      <c r="FY695" s="22"/>
      <c r="FZ695" s="22"/>
      <c r="GA695" s="22"/>
      <c r="GB695" s="22"/>
      <c r="GC695" s="22"/>
      <c r="GD695" s="22"/>
      <c r="GE695" s="22"/>
      <c r="GF695" s="22"/>
      <c r="GG695" s="22"/>
      <c r="GH695" s="22"/>
      <c r="GI695" s="22"/>
      <c r="GJ695" s="22"/>
      <c r="GK695" s="22"/>
      <c r="GL695" s="22"/>
      <c r="GM695" s="22"/>
      <c r="GN695" s="22"/>
      <c r="GO695" s="22"/>
      <c r="GP695" s="22"/>
      <c r="GQ695" s="22"/>
      <c r="GR695" s="22"/>
      <c r="GS695" s="22"/>
      <c r="GT695" s="22"/>
      <c r="GU695" s="22"/>
      <c r="GV695" s="22"/>
      <c r="GW695" s="22"/>
      <c r="GX695" s="22"/>
      <c r="GY695" s="22"/>
      <c r="GZ695" s="22"/>
      <c r="HA695" s="22"/>
    </row>
    <row r="696" spans="1:209" ht="12.75">
      <c r="A696" s="22"/>
      <c r="B696" s="22"/>
      <c r="C696" s="22"/>
      <c r="D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  <c r="DY696" s="22"/>
      <c r="DZ696" s="22"/>
      <c r="EA696" s="22"/>
      <c r="EB696" s="22"/>
      <c r="EC696" s="22"/>
      <c r="ED696" s="22"/>
      <c r="EE696" s="22"/>
      <c r="EF696" s="22"/>
      <c r="EG696" s="22"/>
      <c r="EH696" s="22"/>
      <c r="EI696" s="22"/>
      <c r="EJ696" s="22"/>
      <c r="EK696" s="22"/>
      <c r="EL696" s="22"/>
      <c r="EM696" s="22"/>
      <c r="EN696" s="22"/>
      <c r="EO696" s="22"/>
      <c r="EP696" s="22"/>
      <c r="EQ696" s="22"/>
      <c r="ER696" s="22"/>
      <c r="ES696" s="22"/>
      <c r="ET696" s="22"/>
      <c r="EU696" s="22"/>
      <c r="EV696" s="22"/>
      <c r="EW696" s="22"/>
      <c r="EX696" s="22"/>
      <c r="EY696" s="22"/>
      <c r="EZ696" s="22"/>
      <c r="FA696" s="22"/>
      <c r="FB696" s="22"/>
      <c r="FC696" s="22"/>
      <c r="FD696" s="22"/>
      <c r="FE696" s="22"/>
      <c r="FF696" s="22"/>
      <c r="FG696" s="22"/>
      <c r="FH696" s="22"/>
      <c r="FI696" s="22"/>
      <c r="FJ696" s="22"/>
      <c r="FK696" s="22"/>
      <c r="FL696" s="22"/>
      <c r="FM696" s="22"/>
      <c r="FN696" s="22"/>
      <c r="FO696" s="22"/>
      <c r="FP696" s="22"/>
      <c r="FQ696" s="22"/>
      <c r="FR696" s="22"/>
      <c r="FS696" s="22"/>
      <c r="FT696" s="22"/>
      <c r="FU696" s="22"/>
      <c r="FV696" s="22"/>
      <c r="FW696" s="22"/>
      <c r="FX696" s="22"/>
      <c r="FY696" s="22"/>
      <c r="FZ696" s="22"/>
      <c r="GA696" s="22"/>
      <c r="GB696" s="22"/>
      <c r="GC696" s="22"/>
      <c r="GD696" s="22"/>
      <c r="GE696" s="22"/>
      <c r="GF696" s="22"/>
      <c r="GG696" s="22"/>
      <c r="GH696" s="22"/>
      <c r="GI696" s="22"/>
      <c r="GJ696" s="22"/>
      <c r="GK696" s="22"/>
      <c r="GL696" s="22"/>
      <c r="GM696" s="22"/>
      <c r="GN696" s="22"/>
      <c r="GO696" s="22"/>
      <c r="GP696" s="22"/>
      <c r="GQ696" s="22"/>
      <c r="GR696" s="22"/>
      <c r="GS696" s="22"/>
      <c r="GT696" s="22"/>
      <c r="GU696" s="22"/>
      <c r="GV696" s="22"/>
      <c r="GW696" s="22"/>
      <c r="GX696" s="22"/>
      <c r="GY696" s="22"/>
      <c r="GZ696" s="22"/>
      <c r="HA696" s="22"/>
    </row>
    <row r="697" spans="1:209" ht="12.75">
      <c r="A697" s="22"/>
      <c r="B697" s="22"/>
      <c r="C697" s="22"/>
      <c r="D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  <c r="DY697" s="22"/>
      <c r="DZ697" s="22"/>
      <c r="EA697" s="22"/>
      <c r="EB697" s="22"/>
      <c r="EC697" s="22"/>
      <c r="ED697" s="22"/>
      <c r="EE697" s="22"/>
      <c r="EF697" s="22"/>
      <c r="EG697" s="22"/>
      <c r="EH697" s="22"/>
      <c r="EI697" s="22"/>
      <c r="EJ697" s="22"/>
      <c r="EK697" s="22"/>
      <c r="EL697" s="22"/>
      <c r="EM697" s="22"/>
      <c r="EN697" s="22"/>
      <c r="EO697" s="22"/>
      <c r="EP697" s="22"/>
      <c r="EQ697" s="22"/>
      <c r="ER697" s="22"/>
      <c r="ES697" s="22"/>
      <c r="ET697" s="22"/>
      <c r="EU697" s="22"/>
      <c r="EV697" s="22"/>
      <c r="EW697" s="22"/>
      <c r="EX697" s="22"/>
      <c r="EY697" s="22"/>
      <c r="EZ697" s="22"/>
      <c r="FA697" s="22"/>
      <c r="FB697" s="22"/>
      <c r="FC697" s="22"/>
      <c r="FD697" s="22"/>
      <c r="FE697" s="22"/>
      <c r="FF697" s="22"/>
      <c r="FG697" s="22"/>
      <c r="FH697" s="22"/>
      <c r="FI697" s="22"/>
      <c r="FJ697" s="22"/>
      <c r="FK697" s="22"/>
      <c r="FL697" s="22"/>
      <c r="FM697" s="22"/>
      <c r="FN697" s="22"/>
      <c r="FO697" s="22"/>
      <c r="FP697" s="22"/>
      <c r="FQ697" s="22"/>
      <c r="FR697" s="22"/>
      <c r="FS697" s="22"/>
      <c r="FT697" s="22"/>
      <c r="FU697" s="22"/>
      <c r="FV697" s="22"/>
      <c r="FW697" s="22"/>
      <c r="FX697" s="22"/>
      <c r="FY697" s="22"/>
      <c r="FZ697" s="22"/>
      <c r="GA697" s="22"/>
      <c r="GB697" s="22"/>
      <c r="GC697" s="22"/>
      <c r="GD697" s="22"/>
      <c r="GE697" s="22"/>
      <c r="GF697" s="22"/>
      <c r="GG697" s="22"/>
      <c r="GH697" s="22"/>
      <c r="GI697" s="22"/>
      <c r="GJ697" s="22"/>
      <c r="GK697" s="22"/>
      <c r="GL697" s="22"/>
      <c r="GM697" s="22"/>
      <c r="GN697" s="22"/>
      <c r="GO697" s="22"/>
      <c r="GP697" s="22"/>
      <c r="GQ697" s="22"/>
      <c r="GR697" s="22"/>
      <c r="GS697" s="22"/>
      <c r="GT697" s="22"/>
      <c r="GU697" s="22"/>
      <c r="GV697" s="22"/>
      <c r="GW697" s="22"/>
      <c r="GX697" s="22"/>
      <c r="GY697" s="22"/>
      <c r="GZ697" s="22"/>
      <c r="HA697" s="22"/>
    </row>
    <row r="698" spans="1:209" ht="12.75">
      <c r="A698" s="22"/>
      <c r="B698" s="22"/>
      <c r="C698" s="22"/>
      <c r="D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2"/>
      <c r="DX698" s="22"/>
      <c r="DY698" s="22"/>
      <c r="DZ698" s="22"/>
      <c r="EA698" s="22"/>
      <c r="EB698" s="22"/>
      <c r="EC698" s="22"/>
      <c r="ED698" s="22"/>
      <c r="EE698" s="22"/>
      <c r="EF698" s="22"/>
      <c r="EG698" s="22"/>
      <c r="EH698" s="22"/>
      <c r="EI698" s="22"/>
      <c r="EJ698" s="22"/>
      <c r="EK698" s="22"/>
      <c r="EL698" s="22"/>
      <c r="EM698" s="22"/>
      <c r="EN698" s="22"/>
      <c r="EO698" s="22"/>
      <c r="EP698" s="22"/>
      <c r="EQ698" s="22"/>
      <c r="ER698" s="22"/>
      <c r="ES698" s="22"/>
      <c r="ET698" s="22"/>
      <c r="EU698" s="22"/>
      <c r="EV698" s="22"/>
      <c r="EW698" s="22"/>
      <c r="EX698" s="22"/>
      <c r="EY698" s="22"/>
      <c r="EZ698" s="22"/>
      <c r="FA698" s="22"/>
      <c r="FB698" s="22"/>
      <c r="FC698" s="22"/>
      <c r="FD698" s="22"/>
      <c r="FE698" s="22"/>
      <c r="FF698" s="22"/>
      <c r="FG698" s="22"/>
      <c r="FH698" s="22"/>
      <c r="FI698" s="22"/>
      <c r="FJ698" s="22"/>
      <c r="FK698" s="22"/>
      <c r="FL698" s="22"/>
      <c r="FM698" s="22"/>
      <c r="FN698" s="22"/>
      <c r="FO698" s="22"/>
      <c r="FP698" s="22"/>
      <c r="FQ698" s="22"/>
      <c r="FR698" s="22"/>
      <c r="FS698" s="22"/>
      <c r="FT698" s="22"/>
      <c r="FU698" s="22"/>
      <c r="FV698" s="22"/>
      <c r="FW698" s="22"/>
      <c r="FX698" s="22"/>
      <c r="FY698" s="22"/>
      <c r="FZ698" s="22"/>
      <c r="GA698" s="22"/>
      <c r="GB698" s="22"/>
      <c r="GC698" s="22"/>
      <c r="GD698" s="22"/>
      <c r="GE698" s="22"/>
      <c r="GF698" s="22"/>
      <c r="GG698" s="22"/>
      <c r="GH698" s="22"/>
      <c r="GI698" s="22"/>
      <c r="GJ698" s="22"/>
      <c r="GK698" s="22"/>
      <c r="GL698" s="22"/>
      <c r="GM698" s="22"/>
      <c r="GN698" s="22"/>
      <c r="GO698" s="22"/>
      <c r="GP698" s="22"/>
      <c r="GQ698" s="22"/>
      <c r="GR698" s="22"/>
      <c r="GS698" s="22"/>
      <c r="GT698" s="22"/>
      <c r="GU698" s="22"/>
      <c r="GV698" s="22"/>
      <c r="GW698" s="22"/>
      <c r="GX698" s="22"/>
      <c r="GY698" s="22"/>
      <c r="GZ698" s="22"/>
      <c r="HA698" s="22"/>
    </row>
    <row r="699" spans="1:209" ht="12.75">
      <c r="A699" s="22"/>
      <c r="B699" s="22"/>
      <c r="C699" s="22"/>
      <c r="D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  <c r="DY699" s="22"/>
      <c r="DZ699" s="22"/>
      <c r="EA699" s="22"/>
      <c r="EB699" s="22"/>
      <c r="EC699" s="22"/>
      <c r="ED699" s="22"/>
      <c r="EE699" s="22"/>
      <c r="EF699" s="22"/>
      <c r="EG699" s="22"/>
      <c r="EH699" s="22"/>
      <c r="EI699" s="22"/>
      <c r="EJ699" s="22"/>
      <c r="EK699" s="22"/>
      <c r="EL699" s="22"/>
      <c r="EM699" s="22"/>
      <c r="EN699" s="22"/>
      <c r="EO699" s="22"/>
      <c r="EP699" s="22"/>
      <c r="EQ699" s="22"/>
      <c r="ER699" s="22"/>
      <c r="ES699" s="22"/>
      <c r="ET699" s="22"/>
      <c r="EU699" s="22"/>
      <c r="EV699" s="22"/>
      <c r="EW699" s="22"/>
      <c r="EX699" s="22"/>
      <c r="EY699" s="22"/>
      <c r="EZ699" s="22"/>
      <c r="FA699" s="22"/>
      <c r="FB699" s="22"/>
      <c r="FC699" s="22"/>
      <c r="FD699" s="22"/>
      <c r="FE699" s="22"/>
      <c r="FF699" s="22"/>
      <c r="FG699" s="22"/>
      <c r="FH699" s="22"/>
      <c r="FI699" s="22"/>
      <c r="FJ699" s="22"/>
      <c r="FK699" s="22"/>
      <c r="FL699" s="22"/>
      <c r="FM699" s="22"/>
      <c r="FN699" s="22"/>
      <c r="FO699" s="22"/>
      <c r="FP699" s="22"/>
      <c r="FQ699" s="22"/>
      <c r="FR699" s="22"/>
      <c r="FS699" s="22"/>
      <c r="FT699" s="22"/>
      <c r="FU699" s="22"/>
      <c r="FV699" s="22"/>
      <c r="FW699" s="22"/>
      <c r="FX699" s="22"/>
      <c r="FY699" s="22"/>
      <c r="FZ699" s="22"/>
      <c r="GA699" s="22"/>
      <c r="GB699" s="22"/>
      <c r="GC699" s="22"/>
      <c r="GD699" s="22"/>
      <c r="GE699" s="22"/>
      <c r="GF699" s="22"/>
      <c r="GG699" s="22"/>
      <c r="GH699" s="22"/>
      <c r="GI699" s="22"/>
      <c r="GJ699" s="22"/>
      <c r="GK699" s="22"/>
      <c r="GL699" s="22"/>
      <c r="GM699" s="22"/>
      <c r="GN699" s="22"/>
      <c r="GO699" s="22"/>
      <c r="GP699" s="22"/>
      <c r="GQ699" s="22"/>
      <c r="GR699" s="22"/>
      <c r="GS699" s="22"/>
      <c r="GT699" s="22"/>
      <c r="GU699" s="22"/>
      <c r="GV699" s="22"/>
      <c r="GW699" s="22"/>
      <c r="GX699" s="22"/>
      <c r="GY699" s="22"/>
      <c r="GZ699" s="22"/>
      <c r="HA699" s="22"/>
    </row>
    <row r="700" spans="1:209" ht="12.75">
      <c r="A700" s="22"/>
      <c r="B700" s="22"/>
      <c r="C700" s="22"/>
      <c r="D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2"/>
      <c r="DX700" s="22"/>
      <c r="DY700" s="22"/>
      <c r="DZ700" s="22"/>
      <c r="EA700" s="22"/>
      <c r="EB700" s="22"/>
      <c r="EC700" s="22"/>
      <c r="ED700" s="22"/>
      <c r="EE700" s="22"/>
      <c r="EF700" s="22"/>
      <c r="EG700" s="22"/>
      <c r="EH700" s="22"/>
      <c r="EI700" s="22"/>
      <c r="EJ700" s="22"/>
      <c r="EK700" s="22"/>
      <c r="EL700" s="22"/>
      <c r="EM700" s="22"/>
      <c r="EN700" s="22"/>
      <c r="EO700" s="22"/>
      <c r="EP700" s="22"/>
      <c r="EQ700" s="22"/>
      <c r="ER700" s="22"/>
      <c r="ES700" s="22"/>
      <c r="ET700" s="22"/>
      <c r="EU700" s="22"/>
      <c r="EV700" s="22"/>
      <c r="EW700" s="22"/>
      <c r="EX700" s="22"/>
      <c r="EY700" s="22"/>
      <c r="EZ700" s="22"/>
      <c r="FA700" s="22"/>
      <c r="FB700" s="22"/>
      <c r="FC700" s="22"/>
      <c r="FD700" s="22"/>
      <c r="FE700" s="22"/>
      <c r="FF700" s="22"/>
      <c r="FG700" s="22"/>
      <c r="FH700" s="22"/>
      <c r="FI700" s="22"/>
      <c r="FJ700" s="22"/>
      <c r="FK700" s="22"/>
      <c r="FL700" s="22"/>
      <c r="FM700" s="22"/>
      <c r="FN700" s="22"/>
      <c r="FO700" s="22"/>
      <c r="FP700" s="22"/>
      <c r="FQ700" s="22"/>
      <c r="FR700" s="22"/>
      <c r="FS700" s="22"/>
      <c r="FT700" s="22"/>
      <c r="FU700" s="22"/>
      <c r="FV700" s="22"/>
      <c r="FW700" s="22"/>
      <c r="FX700" s="22"/>
      <c r="FY700" s="22"/>
      <c r="FZ700" s="22"/>
      <c r="GA700" s="22"/>
      <c r="GB700" s="22"/>
      <c r="GC700" s="22"/>
      <c r="GD700" s="22"/>
      <c r="GE700" s="22"/>
      <c r="GF700" s="22"/>
      <c r="GG700" s="22"/>
      <c r="GH700" s="22"/>
      <c r="GI700" s="22"/>
      <c r="GJ700" s="22"/>
      <c r="GK700" s="22"/>
      <c r="GL700" s="22"/>
      <c r="GM700" s="22"/>
      <c r="GN700" s="22"/>
      <c r="GO700" s="22"/>
      <c r="GP700" s="22"/>
      <c r="GQ700" s="22"/>
      <c r="GR700" s="22"/>
      <c r="GS700" s="22"/>
      <c r="GT700" s="22"/>
      <c r="GU700" s="22"/>
      <c r="GV700" s="22"/>
      <c r="GW700" s="22"/>
      <c r="GX700" s="22"/>
      <c r="GY700" s="22"/>
      <c r="GZ700" s="22"/>
      <c r="HA700" s="22"/>
    </row>
    <row r="701" spans="1:209" ht="12.75">
      <c r="A701" s="22"/>
      <c r="B701" s="22"/>
      <c r="C701" s="22"/>
      <c r="D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2"/>
      <c r="DX701" s="22"/>
      <c r="DY701" s="22"/>
      <c r="DZ701" s="22"/>
      <c r="EA701" s="22"/>
      <c r="EB701" s="22"/>
      <c r="EC701" s="22"/>
      <c r="ED701" s="22"/>
      <c r="EE701" s="22"/>
      <c r="EF701" s="22"/>
      <c r="EG701" s="22"/>
      <c r="EH701" s="22"/>
      <c r="EI701" s="22"/>
      <c r="EJ701" s="22"/>
      <c r="EK701" s="22"/>
      <c r="EL701" s="22"/>
      <c r="EM701" s="22"/>
      <c r="EN701" s="22"/>
      <c r="EO701" s="22"/>
      <c r="EP701" s="22"/>
      <c r="EQ701" s="22"/>
      <c r="ER701" s="22"/>
      <c r="ES701" s="22"/>
      <c r="ET701" s="22"/>
      <c r="EU701" s="22"/>
      <c r="EV701" s="22"/>
      <c r="EW701" s="22"/>
      <c r="EX701" s="22"/>
      <c r="EY701" s="22"/>
      <c r="EZ701" s="22"/>
      <c r="FA701" s="22"/>
      <c r="FB701" s="22"/>
      <c r="FC701" s="22"/>
      <c r="FD701" s="22"/>
      <c r="FE701" s="22"/>
      <c r="FF701" s="22"/>
      <c r="FG701" s="22"/>
      <c r="FH701" s="22"/>
      <c r="FI701" s="22"/>
      <c r="FJ701" s="22"/>
      <c r="FK701" s="22"/>
      <c r="FL701" s="22"/>
      <c r="FM701" s="22"/>
      <c r="FN701" s="22"/>
      <c r="FO701" s="22"/>
      <c r="FP701" s="22"/>
      <c r="FQ701" s="22"/>
      <c r="FR701" s="22"/>
      <c r="FS701" s="22"/>
      <c r="FT701" s="22"/>
      <c r="FU701" s="22"/>
      <c r="FV701" s="22"/>
      <c r="FW701" s="22"/>
      <c r="FX701" s="22"/>
      <c r="FY701" s="22"/>
      <c r="FZ701" s="22"/>
      <c r="GA701" s="22"/>
      <c r="GB701" s="22"/>
      <c r="GC701" s="22"/>
      <c r="GD701" s="22"/>
      <c r="GE701" s="22"/>
      <c r="GF701" s="22"/>
      <c r="GG701" s="22"/>
      <c r="GH701" s="22"/>
      <c r="GI701" s="22"/>
      <c r="GJ701" s="22"/>
      <c r="GK701" s="22"/>
      <c r="GL701" s="22"/>
      <c r="GM701" s="22"/>
      <c r="GN701" s="22"/>
      <c r="GO701" s="22"/>
      <c r="GP701" s="22"/>
      <c r="GQ701" s="22"/>
      <c r="GR701" s="22"/>
      <c r="GS701" s="22"/>
      <c r="GT701" s="22"/>
      <c r="GU701" s="22"/>
      <c r="GV701" s="22"/>
      <c r="GW701" s="22"/>
      <c r="GX701" s="22"/>
      <c r="GY701" s="22"/>
      <c r="GZ701" s="22"/>
      <c r="HA701" s="22"/>
    </row>
    <row r="702" spans="1:209" ht="12.75">
      <c r="A702" s="22"/>
      <c r="B702" s="22"/>
      <c r="C702" s="22"/>
      <c r="D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2"/>
      <c r="DX702" s="22"/>
      <c r="DY702" s="22"/>
      <c r="DZ702" s="22"/>
      <c r="EA702" s="22"/>
      <c r="EB702" s="22"/>
      <c r="EC702" s="22"/>
      <c r="ED702" s="22"/>
      <c r="EE702" s="22"/>
      <c r="EF702" s="22"/>
      <c r="EG702" s="22"/>
      <c r="EH702" s="22"/>
      <c r="EI702" s="22"/>
      <c r="EJ702" s="22"/>
      <c r="EK702" s="22"/>
      <c r="EL702" s="22"/>
      <c r="EM702" s="22"/>
      <c r="EN702" s="22"/>
      <c r="EO702" s="22"/>
      <c r="EP702" s="22"/>
      <c r="EQ702" s="22"/>
      <c r="ER702" s="22"/>
      <c r="ES702" s="22"/>
      <c r="ET702" s="22"/>
      <c r="EU702" s="22"/>
      <c r="EV702" s="22"/>
      <c r="EW702" s="22"/>
      <c r="EX702" s="22"/>
      <c r="EY702" s="22"/>
      <c r="EZ702" s="22"/>
      <c r="FA702" s="22"/>
      <c r="FB702" s="22"/>
      <c r="FC702" s="22"/>
      <c r="FD702" s="22"/>
      <c r="FE702" s="22"/>
      <c r="FF702" s="22"/>
      <c r="FG702" s="22"/>
      <c r="FH702" s="22"/>
      <c r="FI702" s="22"/>
      <c r="FJ702" s="22"/>
      <c r="FK702" s="22"/>
      <c r="FL702" s="22"/>
      <c r="FM702" s="22"/>
      <c r="FN702" s="22"/>
      <c r="FO702" s="22"/>
      <c r="FP702" s="22"/>
      <c r="FQ702" s="22"/>
      <c r="FR702" s="22"/>
      <c r="FS702" s="22"/>
      <c r="FT702" s="22"/>
      <c r="FU702" s="22"/>
      <c r="FV702" s="22"/>
      <c r="FW702" s="22"/>
      <c r="FX702" s="22"/>
      <c r="FY702" s="22"/>
      <c r="FZ702" s="22"/>
      <c r="GA702" s="22"/>
      <c r="GB702" s="22"/>
      <c r="GC702" s="22"/>
      <c r="GD702" s="22"/>
      <c r="GE702" s="22"/>
      <c r="GF702" s="22"/>
      <c r="GG702" s="22"/>
      <c r="GH702" s="22"/>
      <c r="GI702" s="22"/>
      <c r="GJ702" s="22"/>
      <c r="GK702" s="22"/>
      <c r="GL702" s="22"/>
      <c r="GM702" s="22"/>
      <c r="GN702" s="22"/>
      <c r="GO702" s="22"/>
      <c r="GP702" s="22"/>
      <c r="GQ702" s="22"/>
      <c r="GR702" s="22"/>
      <c r="GS702" s="22"/>
      <c r="GT702" s="22"/>
      <c r="GU702" s="22"/>
      <c r="GV702" s="22"/>
      <c r="GW702" s="22"/>
      <c r="GX702" s="22"/>
      <c r="GY702" s="22"/>
      <c r="GZ702" s="22"/>
      <c r="HA702" s="22"/>
    </row>
    <row r="703" spans="1:209" ht="12.75">
      <c r="A703" s="22"/>
      <c r="B703" s="22"/>
      <c r="C703" s="22"/>
      <c r="D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  <c r="DC703" s="22"/>
      <c r="DD703" s="22"/>
      <c r="DE703" s="22"/>
      <c r="DF703" s="22"/>
      <c r="DG703" s="22"/>
      <c r="DH703" s="22"/>
      <c r="DI703" s="22"/>
      <c r="DJ703" s="22"/>
      <c r="DK703" s="22"/>
      <c r="DL703" s="22"/>
      <c r="DM703" s="22"/>
      <c r="DN703" s="22"/>
      <c r="DO703" s="22"/>
      <c r="DP703" s="22"/>
      <c r="DQ703" s="22"/>
      <c r="DR703" s="22"/>
      <c r="DS703" s="22"/>
      <c r="DT703" s="22"/>
      <c r="DU703" s="22"/>
      <c r="DV703" s="22"/>
      <c r="DW703" s="22"/>
      <c r="DX703" s="22"/>
      <c r="DY703" s="22"/>
      <c r="DZ703" s="22"/>
      <c r="EA703" s="22"/>
      <c r="EB703" s="22"/>
      <c r="EC703" s="22"/>
      <c r="ED703" s="22"/>
      <c r="EE703" s="22"/>
      <c r="EF703" s="22"/>
      <c r="EG703" s="22"/>
      <c r="EH703" s="22"/>
      <c r="EI703" s="22"/>
      <c r="EJ703" s="22"/>
      <c r="EK703" s="22"/>
      <c r="EL703" s="22"/>
      <c r="EM703" s="22"/>
      <c r="EN703" s="22"/>
      <c r="EO703" s="22"/>
      <c r="EP703" s="22"/>
      <c r="EQ703" s="22"/>
      <c r="ER703" s="22"/>
      <c r="ES703" s="22"/>
      <c r="ET703" s="22"/>
      <c r="EU703" s="22"/>
      <c r="EV703" s="22"/>
      <c r="EW703" s="22"/>
      <c r="EX703" s="22"/>
      <c r="EY703" s="22"/>
      <c r="EZ703" s="22"/>
      <c r="FA703" s="22"/>
      <c r="FB703" s="22"/>
      <c r="FC703" s="22"/>
      <c r="FD703" s="22"/>
      <c r="FE703" s="22"/>
      <c r="FF703" s="22"/>
      <c r="FG703" s="22"/>
      <c r="FH703" s="22"/>
      <c r="FI703" s="22"/>
      <c r="FJ703" s="22"/>
      <c r="FK703" s="22"/>
      <c r="FL703" s="22"/>
      <c r="FM703" s="22"/>
      <c r="FN703" s="22"/>
      <c r="FO703" s="22"/>
      <c r="FP703" s="22"/>
      <c r="FQ703" s="22"/>
      <c r="FR703" s="22"/>
      <c r="FS703" s="22"/>
      <c r="FT703" s="22"/>
      <c r="FU703" s="22"/>
      <c r="FV703" s="22"/>
      <c r="FW703" s="22"/>
      <c r="FX703" s="22"/>
      <c r="FY703" s="22"/>
      <c r="FZ703" s="22"/>
      <c r="GA703" s="22"/>
      <c r="GB703" s="22"/>
      <c r="GC703" s="22"/>
      <c r="GD703" s="22"/>
      <c r="GE703" s="22"/>
      <c r="GF703" s="22"/>
      <c r="GG703" s="22"/>
      <c r="GH703" s="22"/>
      <c r="GI703" s="22"/>
      <c r="GJ703" s="22"/>
      <c r="GK703" s="22"/>
      <c r="GL703" s="22"/>
      <c r="GM703" s="22"/>
      <c r="GN703" s="22"/>
      <c r="GO703" s="22"/>
      <c r="GP703" s="22"/>
      <c r="GQ703" s="22"/>
      <c r="GR703" s="22"/>
      <c r="GS703" s="22"/>
      <c r="GT703" s="22"/>
      <c r="GU703" s="22"/>
      <c r="GV703" s="22"/>
      <c r="GW703" s="22"/>
      <c r="GX703" s="22"/>
      <c r="GY703" s="22"/>
      <c r="GZ703" s="22"/>
      <c r="HA703" s="22"/>
    </row>
    <row r="704" spans="1:209" ht="12.75">
      <c r="A704" s="22"/>
      <c r="B704" s="22"/>
      <c r="C704" s="22"/>
      <c r="D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  <c r="DC704" s="22"/>
      <c r="DD704" s="22"/>
      <c r="DE704" s="22"/>
      <c r="DF704" s="22"/>
      <c r="DG704" s="22"/>
      <c r="DH704" s="22"/>
      <c r="DI704" s="22"/>
      <c r="DJ704" s="22"/>
      <c r="DK704" s="22"/>
      <c r="DL704" s="22"/>
      <c r="DM704" s="22"/>
      <c r="DN704" s="22"/>
      <c r="DO704" s="22"/>
      <c r="DP704" s="22"/>
      <c r="DQ704" s="22"/>
      <c r="DR704" s="22"/>
      <c r="DS704" s="22"/>
      <c r="DT704" s="22"/>
      <c r="DU704" s="22"/>
      <c r="DV704" s="22"/>
      <c r="DW704" s="22"/>
      <c r="DX704" s="22"/>
      <c r="DY704" s="22"/>
      <c r="DZ704" s="22"/>
      <c r="EA704" s="22"/>
      <c r="EB704" s="22"/>
      <c r="EC704" s="22"/>
      <c r="ED704" s="22"/>
      <c r="EE704" s="22"/>
      <c r="EF704" s="22"/>
      <c r="EG704" s="22"/>
      <c r="EH704" s="22"/>
      <c r="EI704" s="22"/>
      <c r="EJ704" s="22"/>
      <c r="EK704" s="22"/>
      <c r="EL704" s="22"/>
      <c r="EM704" s="22"/>
      <c r="EN704" s="22"/>
      <c r="EO704" s="22"/>
      <c r="EP704" s="22"/>
      <c r="EQ704" s="22"/>
      <c r="ER704" s="22"/>
      <c r="ES704" s="22"/>
      <c r="ET704" s="22"/>
      <c r="EU704" s="22"/>
      <c r="EV704" s="22"/>
      <c r="EW704" s="22"/>
      <c r="EX704" s="22"/>
      <c r="EY704" s="22"/>
      <c r="EZ704" s="22"/>
      <c r="FA704" s="22"/>
      <c r="FB704" s="22"/>
      <c r="FC704" s="22"/>
      <c r="FD704" s="22"/>
      <c r="FE704" s="22"/>
      <c r="FF704" s="22"/>
      <c r="FG704" s="22"/>
      <c r="FH704" s="22"/>
      <c r="FI704" s="22"/>
      <c r="FJ704" s="22"/>
      <c r="FK704" s="22"/>
      <c r="FL704" s="22"/>
      <c r="FM704" s="22"/>
      <c r="FN704" s="22"/>
      <c r="FO704" s="22"/>
      <c r="FP704" s="22"/>
      <c r="FQ704" s="22"/>
      <c r="FR704" s="22"/>
      <c r="FS704" s="22"/>
      <c r="FT704" s="22"/>
      <c r="FU704" s="22"/>
      <c r="FV704" s="22"/>
      <c r="FW704" s="22"/>
      <c r="FX704" s="22"/>
      <c r="FY704" s="22"/>
      <c r="FZ704" s="22"/>
      <c r="GA704" s="22"/>
      <c r="GB704" s="22"/>
      <c r="GC704" s="22"/>
      <c r="GD704" s="22"/>
      <c r="GE704" s="22"/>
      <c r="GF704" s="22"/>
      <c r="GG704" s="22"/>
      <c r="GH704" s="22"/>
      <c r="GI704" s="22"/>
      <c r="GJ704" s="22"/>
      <c r="GK704" s="22"/>
      <c r="GL704" s="22"/>
      <c r="GM704" s="22"/>
      <c r="GN704" s="22"/>
      <c r="GO704" s="22"/>
      <c r="GP704" s="22"/>
      <c r="GQ704" s="22"/>
      <c r="GR704" s="22"/>
      <c r="GS704" s="22"/>
      <c r="GT704" s="22"/>
      <c r="GU704" s="22"/>
      <c r="GV704" s="22"/>
      <c r="GW704" s="22"/>
      <c r="GX704" s="22"/>
      <c r="GY704" s="22"/>
      <c r="GZ704" s="22"/>
      <c r="HA704" s="22"/>
    </row>
    <row r="705" spans="1:209" ht="12.75">
      <c r="A705" s="22"/>
      <c r="B705" s="22"/>
      <c r="C705" s="22"/>
      <c r="D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  <c r="DC705" s="22"/>
      <c r="DD705" s="22"/>
      <c r="DE705" s="22"/>
      <c r="DF705" s="22"/>
      <c r="DG705" s="22"/>
      <c r="DH705" s="22"/>
      <c r="DI705" s="22"/>
      <c r="DJ705" s="22"/>
      <c r="DK705" s="22"/>
      <c r="DL705" s="22"/>
      <c r="DM705" s="22"/>
      <c r="DN705" s="22"/>
      <c r="DO705" s="22"/>
      <c r="DP705" s="22"/>
      <c r="DQ705" s="22"/>
      <c r="DR705" s="22"/>
      <c r="DS705" s="22"/>
      <c r="DT705" s="22"/>
      <c r="DU705" s="22"/>
      <c r="DV705" s="22"/>
      <c r="DW705" s="22"/>
      <c r="DX705" s="22"/>
      <c r="DY705" s="22"/>
      <c r="DZ705" s="22"/>
      <c r="EA705" s="22"/>
      <c r="EB705" s="22"/>
      <c r="EC705" s="22"/>
      <c r="ED705" s="22"/>
      <c r="EE705" s="22"/>
      <c r="EF705" s="22"/>
      <c r="EG705" s="22"/>
      <c r="EH705" s="22"/>
      <c r="EI705" s="22"/>
      <c r="EJ705" s="22"/>
      <c r="EK705" s="22"/>
      <c r="EL705" s="22"/>
      <c r="EM705" s="22"/>
      <c r="EN705" s="22"/>
      <c r="EO705" s="22"/>
      <c r="EP705" s="22"/>
      <c r="EQ705" s="22"/>
      <c r="ER705" s="22"/>
      <c r="ES705" s="22"/>
      <c r="ET705" s="22"/>
      <c r="EU705" s="22"/>
      <c r="EV705" s="22"/>
      <c r="EW705" s="22"/>
      <c r="EX705" s="22"/>
      <c r="EY705" s="22"/>
      <c r="EZ705" s="22"/>
      <c r="FA705" s="22"/>
      <c r="FB705" s="22"/>
      <c r="FC705" s="22"/>
      <c r="FD705" s="22"/>
      <c r="FE705" s="22"/>
      <c r="FF705" s="22"/>
      <c r="FG705" s="22"/>
      <c r="FH705" s="22"/>
      <c r="FI705" s="22"/>
      <c r="FJ705" s="22"/>
      <c r="FK705" s="22"/>
      <c r="FL705" s="22"/>
      <c r="FM705" s="22"/>
      <c r="FN705" s="22"/>
      <c r="FO705" s="22"/>
      <c r="FP705" s="22"/>
      <c r="FQ705" s="22"/>
      <c r="FR705" s="22"/>
      <c r="FS705" s="22"/>
      <c r="FT705" s="22"/>
      <c r="FU705" s="22"/>
      <c r="FV705" s="22"/>
      <c r="FW705" s="22"/>
      <c r="FX705" s="22"/>
      <c r="FY705" s="22"/>
      <c r="FZ705" s="22"/>
      <c r="GA705" s="22"/>
      <c r="GB705" s="22"/>
      <c r="GC705" s="22"/>
      <c r="GD705" s="22"/>
      <c r="GE705" s="22"/>
      <c r="GF705" s="22"/>
      <c r="GG705" s="22"/>
      <c r="GH705" s="22"/>
      <c r="GI705" s="22"/>
      <c r="GJ705" s="22"/>
      <c r="GK705" s="22"/>
      <c r="GL705" s="22"/>
      <c r="GM705" s="22"/>
      <c r="GN705" s="22"/>
      <c r="GO705" s="22"/>
      <c r="GP705" s="22"/>
      <c r="GQ705" s="22"/>
      <c r="GR705" s="22"/>
      <c r="GS705" s="22"/>
      <c r="GT705" s="22"/>
      <c r="GU705" s="22"/>
      <c r="GV705" s="22"/>
      <c r="GW705" s="22"/>
      <c r="GX705" s="22"/>
      <c r="GY705" s="22"/>
      <c r="GZ705" s="22"/>
      <c r="HA705" s="22"/>
    </row>
    <row r="706" spans="1:209" ht="12.75">
      <c r="A706" s="22"/>
      <c r="B706" s="22"/>
      <c r="C706" s="22"/>
      <c r="D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  <c r="DC706" s="22"/>
      <c r="DD706" s="22"/>
      <c r="DE706" s="22"/>
      <c r="DF706" s="22"/>
      <c r="DG706" s="22"/>
      <c r="DH706" s="22"/>
      <c r="DI706" s="22"/>
      <c r="DJ706" s="22"/>
      <c r="DK706" s="22"/>
      <c r="DL706" s="22"/>
      <c r="DM706" s="22"/>
      <c r="DN706" s="22"/>
      <c r="DO706" s="22"/>
      <c r="DP706" s="22"/>
      <c r="DQ706" s="22"/>
      <c r="DR706" s="22"/>
      <c r="DS706" s="22"/>
      <c r="DT706" s="22"/>
      <c r="DU706" s="22"/>
      <c r="DV706" s="22"/>
      <c r="DW706" s="22"/>
      <c r="DX706" s="22"/>
      <c r="DY706" s="22"/>
      <c r="DZ706" s="22"/>
      <c r="EA706" s="22"/>
      <c r="EB706" s="22"/>
      <c r="EC706" s="22"/>
      <c r="ED706" s="22"/>
      <c r="EE706" s="22"/>
      <c r="EF706" s="22"/>
      <c r="EG706" s="22"/>
      <c r="EH706" s="22"/>
      <c r="EI706" s="22"/>
      <c r="EJ706" s="22"/>
      <c r="EK706" s="22"/>
      <c r="EL706" s="22"/>
      <c r="EM706" s="22"/>
      <c r="EN706" s="22"/>
      <c r="EO706" s="22"/>
      <c r="EP706" s="22"/>
      <c r="EQ706" s="22"/>
      <c r="ER706" s="22"/>
      <c r="ES706" s="22"/>
      <c r="ET706" s="22"/>
      <c r="EU706" s="22"/>
      <c r="EV706" s="22"/>
      <c r="EW706" s="22"/>
      <c r="EX706" s="22"/>
      <c r="EY706" s="22"/>
      <c r="EZ706" s="22"/>
      <c r="FA706" s="22"/>
      <c r="FB706" s="22"/>
      <c r="FC706" s="22"/>
      <c r="FD706" s="22"/>
      <c r="FE706" s="22"/>
      <c r="FF706" s="22"/>
      <c r="FG706" s="22"/>
      <c r="FH706" s="22"/>
      <c r="FI706" s="22"/>
      <c r="FJ706" s="22"/>
      <c r="FK706" s="22"/>
      <c r="FL706" s="22"/>
      <c r="FM706" s="22"/>
      <c r="FN706" s="22"/>
      <c r="FO706" s="22"/>
      <c r="FP706" s="22"/>
      <c r="FQ706" s="22"/>
      <c r="FR706" s="22"/>
      <c r="FS706" s="22"/>
      <c r="FT706" s="22"/>
      <c r="FU706" s="22"/>
      <c r="FV706" s="22"/>
      <c r="FW706" s="22"/>
      <c r="FX706" s="22"/>
      <c r="FY706" s="22"/>
      <c r="FZ706" s="22"/>
      <c r="GA706" s="22"/>
      <c r="GB706" s="22"/>
      <c r="GC706" s="22"/>
      <c r="GD706" s="22"/>
      <c r="GE706" s="22"/>
      <c r="GF706" s="22"/>
      <c r="GG706" s="22"/>
      <c r="GH706" s="22"/>
      <c r="GI706" s="22"/>
      <c r="GJ706" s="22"/>
      <c r="GK706" s="22"/>
      <c r="GL706" s="22"/>
      <c r="GM706" s="22"/>
      <c r="GN706" s="22"/>
      <c r="GO706" s="22"/>
      <c r="GP706" s="22"/>
      <c r="GQ706" s="22"/>
      <c r="GR706" s="22"/>
      <c r="GS706" s="22"/>
      <c r="GT706" s="22"/>
      <c r="GU706" s="22"/>
      <c r="GV706" s="22"/>
      <c r="GW706" s="22"/>
      <c r="GX706" s="22"/>
      <c r="GY706" s="22"/>
      <c r="GZ706" s="22"/>
      <c r="HA706" s="22"/>
    </row>
    <row r="707" spans="1:209" ht="12.75">
      <c r="A707" s="22"/>
      <c r="B707" s="22"/>
      <c r="C707" s="22"/>
      <c r="D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  <c r="DC707" s="22"/>
      <c r="DD707" s="22"/>
      <c r="DE707" s="22"/>
      <c r="DF707" s="22"/>
      <c r="DG707" s="22"/>
      <c r="DH707" s="22"/>
      <c r="DI707" s="22"/>
      <c r="DJ707" s="22"/>
      <c r="DK707" s="22"/>
      <c r="DL707" s="22"/>
      <c r="DM707" s="22"/>
      <c r="DN707" s="22"/>
      <c r="DO707" s="22"/>
      <c r="DP707" s="22"/>
      <c r="DQ707" s="22"/>
      <c r="DR707" s="22"/>
      <c r="DS707" s="22"/>
      <c r="DT707" s="22"/>
      <c r="DU707" s="22"/>
      <c r="DV707" s="22"/>
      <c r="DW707" s="22"/>
      <c r="DX707" s="22"/>
      <c r="DY707" s="22"/>
      <c r="DZ707" s="22"/>
      <c r="EA707" s="22"/>
      <c r="EB707" s="22"/>
      <c r="EC707" s="22"/>
      <c r="ED707" s="22"/>
      <c r="EE707" s="22"/>
      <c r="EF707" s="22"/>
      <c r="EG707" s="22"/>
      <c r="EH707" s="22"/>
      <c r="EI707" s="22"/>
      <c r="EJ707" s="22"/>
      <c r="EK707" s="22"/>
      <c r="EL707" s="22"/>
      <c r="EM707" s="22"/>
      <c r="EN707" s="22"/>
      <c r="EO707" s="22"/>
      <c r="EP707" s="22"/>
      <c r="EQ707" s="22"/>
      <c r="ER707" s="22"/>
      <c r="ES707" s="22"/>
      <c r="ET707" s="22"/>
      <c r="EU707" s="22"/>
      <c r="EV707" s="22"/>
      <c r="EW707" s="22"/>
      <c r="EX707" s="22"/>
      <c r="EY707" s="22"/>
      <c r="EZ707" s="22"/>
      <c r="FA707" s="22"/>
      <c r="FB707" s="22"/>
      <c r="FC707" s="22"/>
      <c r="FD707" s="22"/>
      <c r="FE707" s="22"/>
      <c r="FF707" s="22"/>
      <c r="FG707" s="22"/>
      <c r="FH707" s="22"/>
      <c r="FI707" s="22"/>
      <c r="FJ707" s="22"/>
      <c r="FK707" s="22"/>
      <c r="FL707" s="22"/>
      <c r="FM707" s="22"/>
      <c r="FN707" s="22"/>
      <c r="FO707" s="22"/>
      <c r="FP707" s="22"/>
      <c r="FQ707" s="22"/>
      <c r="FR707" s="22"/>
      <c r="FS707" s="22"/>
      <c r="FT707" s="22"/>
      <c r="FU707" s="22"/>
      <c r="FV707" s="22"/>
      <c r="FW707" s="22"/>
      <c r="FX707" s="22"/>
      <c r="FY707" s="22"/>
      <c r="FZ707" s="22"/>
      <c r="GA707" s="22"/>
      <c r="GB707" s="22"/>
      <c r="GC707" s="22"/>
      <c r="GD707" s="22"/>
      <c r="GE707" s="22"/>
      <c r="GF707" s="22"/>
      <c r="GG707" s="22"/>
      <c r="GH707" s="22"/>
      <c r="GI707" s="22"/>
      <c r="GJ707" s="22"/>
      <c r="GK707" s="22"/>
      <c r="GL707" s="22"/>
      <c r="GM707" s="22"/>
      <c r="GN707" s="22"/>
      <c r="GO707" s="22"/>
      <c r="GP707" s="22"/>
      <c r="GQ707" s="22"/>
      <c r="GR707" s="22"/>
      <c r="GS707" s="22"/>
      <c r="GT707" s="22"/>
      <c r="GU707" s="22"/>
      <c r="GV707" s="22"/>
      <c r="GW707" s="22"/>
      <c r="GX707" s="22"/>
      <c r="GY707" s="22"/>
      <c r="GZ707" s="22"/>
      <c r="HA707" s="22"/>
    </row>
    <row r="708" spans="1:209" ht="12.75">
      <c r="A708" s="22"/>
      <c r="B708" s="22"/>
      <c r="C708" s="22"/>
      <c r="D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  <c r="DC708" s="22"/>
      <c r="DD708" s="22"/>
      <c r="DE708" s="22"/>
      <c r="DF708" s="22"/>
      <c r="DG708" s="22"/>
      <c r="DH708" s="22"/>
      <c r="DI708" s="22"/>
      <c r="DJ708" s="22"/>
      <c r="DK708" s="22"/>
      <c r="DL708" s="22"/>
      <c r="DM708" s="22"/>
      <c r="DN708" s="22"/>
      <c r="DO708" s="22"/>
      <c r="DP708" s="22"/>
      <c r="DQ708" s="22"/>
      <c r="DR708" s="22"/>
      <c r="DS708" s="22"/>
      <c r="DT708" s="22"/>
      <c r="DU708" s="22"/>
      <c r="DV708" s="22"/>
      <c r="DW708" s="22"/>
      <c r="DX708" s="22"/>
      <c r="DY708" s="22"/>
      <c r="DZ708" s="22"/>
      <c r="EA708" s="22"/>
      <c r="EB708" s="22"/>
      <c r="EC708" s="22"/>
      <c r="ED708" s="22"/>
      <c r="EE708" s="22"/>
      <c r="EF708" s="22"/>
      <c r="EG708" s="22"/>
      <c r="EH708" s="22"/>
      <c r="EI708" s="22"/>
      <c r="EJ708" s="22"/>
      <c r="EK708" s="22"/>
      <c r="EL708" s="22"/>
      <c r="EM708" s="22"/>
      <c r="EN708" s="22"/>
      <c r="EO708" s="22"/>
      <c r="EP708" s="22"/>
      <c r="EQ708" s="22"/>
      <c r="ER708" s="22"/>
      <c r="ES708" s="22"/>
      <c r="ET708" s="22"/>
      <c r="EU708" s="22"/>
      <c r="EV708" s="22"/>
      <c r="EW708" s="22"/>
      <c r="EX708" s="22"/>
      <c r="EY708" s="22"/>
      <c r="EZ708" s="22"/>
      <c r="FA708" s="22"/>
      <c r="FB708" s="22"/>
      <c r="FC708" s="22"/>
      <c r="FD708" s="22"/>
      <c r="FE708" s="22"/>
      <c r="FF708" s="22"/>
      <c r="FG708" s="22"/>
      <c r="FH708" s="22"/>
      <c r="FI708" s="22"/>
      <c r="FJ708" s="22"/>
      <c r="FK708" s="22"/>
      <c r="FL708" s="22"/>
      <c r="FM708" s="22"/>
      <c r="FN708" s="22"/>
      <c r="FO708" s="22"/>
      <c r="FP708" s="22"/>
      <c r="FQ708" s="22"/>
      <c r="FR708" s="22"/>
      <c r="FS708" s="22"/>
      <c r="FT708" s="22"/>
      <c r="FU708" s="22"/>
      <c r="FV708" s="22"/>
      <c r="FW708" s="22"/>
      <c r="FX708" s="22"/>
      <c r="FY708" s="22"/>
      <c r="FZ708" s="22"/>
      <c r="GA708" s="22"/>
      <c r="GB708" s="22"/>
      <c r="GC708" s="22"/>
      <c r="GD708" s="22"/>
      <c r="GE708" s="22"/>
      <c r="GF708" s="22"/>
      <c r="GG708" s="22"/>
      <c r="GH708" s="22"/>
      <c r="GI708" s="22"/>
      <c r="GJ708" s="22"/>
      <c r="GK708" s="22"/>
      <c r="GL708" s="22"/>
      <c r="GM708" s="22"/>
      <c r="GN708" s="22"/>
      <c r="GO708" s="22"/>
      <c r="GP708" s="22"/>
      <c r="GQ708" s="22"/>
      <c r="GR708" s="22"/>
      <c r="GS708" s="22"/>
      <c r="GT708" s="22"/>
      <c r="GU708" s="22"/>
      <c r="GV708" s="22"/>
      <c r="GW708" s="22"/>
      <c r="GX708" s="22"/>
      <c r="GY708" s="22"/>
      <c r="GZ708" s="22"/>
      <c r="HA708" s="22"/>
    </row>
    <row r="709" spans="1:209" ht="12.75">
      <c r="A709" s="22"/>
      <c r="B709" s="22"/>
      <c r="C709" s="22"/>
      <c r="D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  <c r="DC709" s="22"/>
      <c r="DD709" s="22"/>
      <c r="DE709" s="22"/>
      <c r="DF709" s="22"/>
      <c r="DG709" s="22"/>
      <c r="DH709" s="22"/>
      <c r="DI709" s="22"/>
      <c r="DJ709" s="22"/>
      <c r="DK709" s="22"/>
      <c r="DL709" s="22"/>
      <c r="DM709" s="22"/>
      <c r="DN709" s="22"/>
      <c r="DO709" s="22"/>
      <c r="DP709" s="22"/>
      <c r="DQ709" s="22"/>
      <c r="DR709" s="22"/>
      <c r="DS709" s="22"/>
      <c r="DT709" s="22"/>
      <c r="DU709" s="22"/>
      <c r="DV709" s="22"/>
      <c r="DW709" s="22"/>
      <c r="DX709" s="22"/>
      <c r="DY709" s="22"/>
      <c r="DZ709" s="22"/>
      <c r="EA709" s="22"/>
      <c r="EB709" s="22"/>
      <c r="EC709" s="22"/>
      <c r="ED709" s="22"/>
      <c r="EE709" s="22"/>
      <c r="EF709" s="22"/>
      <c r="EG709" s="22"/>
      <c r="EH709" s="22"/>
      <c r="EI709" s="22"/>
      <c r="EJ709" s="22"/>
      <c r="EK709" s="22"/>
      <c r="EL709" s="22"/>
      <c r="EM709" s="22"/>
      <c r="EN709" s="22"/>
      <c r="EO709" s="22"/>
      <c r="EP709" s="22"/>
      <c r="EQ709" s="22"/>
      <c r="ER709" s="22"/>
      <c r="ES709" s="22"/>
      <c r="ET709" s="22"/>
      <c r="EU709" s="22"/>
      <c r="EV709" s="22"/>
      <c r="EW709" s="22"/>
      <c r="EX709" s="22"/>
      <c r="EY709" s="22"/>
      <c r="EZ709" s="22"/>
      <c r="FA709" s="22"/>
      <c r="FB709" s="22"/>
      <c r="FC709" s="22"/>
      <c r="FD709" s="22"/>
      <c r="FE709" s="22"/>
      <c r="FF709" s="22"/>
      <c r="FG709" s="22"/>
      <c r="FH709" s="22"/>
      <c r="FI709" s="22"/>
      <c r="FJ709" s="22"/>
      <c r="FK709" s="22"/>
      <c r="FL709" s="22"/>
      <c r="FM709" s="22"/>
      <c r="FN709" s="22"/>
      <c r="FO709" s="22"/>
      <c r="FP709" s="22"/>
      <c r="FQ709" s="22"/>
      <c r="FR709" s="22"/>
      <c r="FS709" s="22"/>
      <c r="FT709" s="22"/>
      <c r="FU709" s="22"/>
      <c r="FV709" s="22"/>
      <c r="FW709" s="22"/>
      <c r="FX709" s="22"/>
      <c r="FY709" s="22"/>
      <c r="FZ709" s="22"/>
      <c r="GA709" s="22"/>
      <c r="GB709" s="22"/>
      <c r="GC709" s="22"/>
      <c r="GD709" s="22"/>
      <c r="GE709" s="22"/>
      <c r="GF709" s="22"/>
      <c r="GG709" s="22"/>
      <c r="GH709" s="22"/>
      <c r="GI709" s="22"/>
      <c r="GJ709" s="22"/>
      <c r="GK709" s="22"/>
      <c r="GL709" s="22"/>
      <c r="GM709" s="22"/>
      <c r="GN709" s="22"/>
      <c r="GO709" s="22"/>
      <c r="GP709" s="22"/>
      <c r="GQ709" s="22"/>
      <c r="GR709" s="22"/>
      <c r="GS709" s="22"/>
      <c r="GT709" s="22"/>
      <c r="GU709" s="22"/>
      <c r="GV709" s="22"/>
      <c r="GW709" s="22"/>
      <c r="GX709" s="22"/>
      <c r="GY709" s="22"/>
      <c r="GZ709" s="22"/>
      <c r="HA709" s="22"/>
    </row>
    <row r="710" spans="1:209" ht="12.75">
      <c r="A710" s="22"/>
      <c r="B710" s="22"/>
      <c r="C710" s="22"/>
      <c r="D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  <c r="DC710" s="22"/>
      <c r="DD710" s="22"/>
      <c r="DE710" s="22"/>
      <c r="DF710" s="22"/>
      <c r="DG710" s="22"/>
      <c r="DH710" s="22"/>
      <c r="DI710" s="22"/>
      <c r="DJ710" s="22"/>
      <c r="DK710" s="22"/>
      <c r="DL710" s="22"/>
      <c r="DM710" s="22"/>
      <c r="DN710" s="22"/>
      <c r="DO710" s="22"/>
      <c r="DP710" s="22"/>
      <c r="DQ710" s="22"/>
      <c r="DR710" s="22"/>
      <c r="DS710" s="22"/>
      <c r="DT710" s="22"/>
      <c r="DU710" s="22"/>
      <c r="DV710" s="22"/>
      <c r="DW710" s="22"/>
      <c r="DX710" s="22"/>
      <c r="DY710" s="22"/>
      <c r="DZ710" s="22"/>
      <c r="EA710" s="22"/>
      <c r="EB710" s="22"/>
      <c r="EC710" s="22"/>
      <c r="ED710" s="22"/>
      <c r="EE710" s="22"/>
      <c r="EF710" s="22"/>
      <c r="EG710" s="22"/>
      <c r="EH710" s="22"/>
      <c r="EI710" s="22"/>
      <c r="EJ710" s="22"/>
      <c r="EK710" s="22"/>
      <c r="EL710" s="22"/>
      <c r="EM710" s="22"/>
      <c r="EN710" s="22"/>
      <c r="EO710" s="22"/>
      <c r="EP710" s="22"/>
      <c r="EQ710" s="22"/>
      <c r="ER710" s="22"/>
      <c r="ES710" s="22"/>
      <c r="ET710" s="22"/>
      <c r="EU710" s="22"/>
      <c r="EV710" s="22"/>
      <c r="EW710" s="22"/>
      <c r="EX710" s="22"/>
      <c r="EY710" s="22"/>
      <c r="EZ710" s="22"/>
      <c r="FA710" s="22"/>
      <c r="FB710" s="22"/>
      <c r="FC710" s="22"/>
      <c r="FD710" s="22"/>
      <c r="FE710" s="22"/>
      <c r="FF710" s="22"/>
      <c r="FG710" s="22"/>
      <c r="FH710" s="22"/>
      <c r="FI710" s="22"/>
      <c r="FJ710" s="22"/>
      <c r="FK710" s="22"/>
      <c r="FL710" s="22"/>
      <c r="FM710" s="22"/>
      <c r="FN710" s="22"/>
      <c r="FO710" s="22"/>
      <c r="FP710" s="22"/>
      <c r="FQ710" s="22"/>
      <c r="FR710" s="22"/>
      <c r="FS710" s="22"/>
      <c r="FT710" s="22"/>
      <c r="FU710" s="22"/>
      <c r="FV710" s="22"/>
      <c r="FW710" s="22"/>
      <c r="FX710" s="22"/>
      <c r="FY710" s="22"/>
      <c r="FZ710" s="22"/>
      <c r="GA710" s="22"/>
      <c r="GB710" s="22"/>
      <c r="GC710" s="22"/>
      <c r="GD710" s="22"/>
      <c r="GE710" s="22"/>
      <c r="GF710" s="22"/>
      <c r="GG710" s="22"/>
      <c r="GH710" s="22"/>
      <c r="GI710" s="22"/>
      <c r="GJ710" s="22"/>
      <c r="GK710" s="22"/>
      <c r="GL710" s="22"/>
      <c r="GM710" s="22"/>
      <c r="GN710" s="22"/>
      <c r="GO710" s="22"/>
      <c r="GP710" s="22"/>
      <c r="GQ710" s="22"/>
      <c r="GR710" s="22"/>
      <c r="GS710" s="22"/>
      <c r="GT710" s="22"/>
      <c r="GU710" s="22"/>
      <c r="GV710" s="22"/>
      <c r="GW710" s="22"/>
      <c r="GX710" s="22"/>
      <c r="GY710" s="22"/>
      <c r="GZ710" s="22"/>
      <c r="HA710" s="22"/>
    </row>
    <row r="711" spans="1:209" ht="12.75">
      <c r="A711" s="22"/>
      <c r="B711" s="22"/>
      <c r="C711" s="22"/>
      <c r="D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  <c r="DK711" s="22"/>
      <c r="DL711" s="22"/>
      <c r="DM711" s="22"/>
      <c r="DN711" s="22"/>
      <c r="DO711" s="22"/>
      <c r="DP711" s="22"/>
      <c r="DQ711" s="22"/>
      <c r="DR711" s="22"/>
      <c r="DS711" s="22"/>
      <c r="DT711" s="22"/>
      <c r="DU711" s="22"/>
      <c r="DV711" s="22"/>
      <c r="DW711" s="22"/>
      <c r="DX711" s="22"/>
      <c r="DY711" s="22"/>
      <c r="DZ711" s="22"/>
      <c r="EA711" s="22"/>
      <c r="EB711" s="22"/>
      <c r="EC711" s="22"/>
      <c r="ED711" s="22"/>
      <c r="EE711" s="22"/>
      <c r="EF711" s="22"/>
      <c r="EG711" s="22"/>
      <c r="EH711" s="22"/>
      <c r="EI711" s="22"/>
      <c r="EJ711" s="22"/>
      <c r="EK711" s="22"/>
      <c r="EL711" s="22"/>
      <c r="EM711" s="22"/>
      <c r="EN711" s="22"/>
      <c r="EO711" s="22"/>
      <c r="EP711" s="22"/>
      <c r="EQ711" s="22"/>
      <c r="ER711" s="22"/>
      <c r="ES711" s="22"/>
      <c r="ET711" s="22"/>
      <c r="EU711" s="22"/>
      <c r="EV711" s="22"/>
      <c r="EW711" s="22"/>
      <c r="EX711" s="22"/>
      <c r="EY711" s="22"/>
      <c r="EZ711" s="22"/>
      <c r="FA711" s="22"/>
      <c r="FB711" s="22"/>
      <c r="FC711" s="22"/>
      <c r="FD711" s="22"/>
      <c r="FE711" s="22"/>
      <c r="FF711" s="22"/>
      <c r="FG711" s="22"/>
      <c r="FH711" s="22"/>
      <c r="FI711" s="22"/>
      <c r="FJ711" s="22"/>
      <c r="FK711" s="22"/>
      <c r="FL711" s="22"/>
      <c r="FM711" s="22"/>
      <c r="FN711" s="22"/>
      <c r="FO711" s="22"/>
      <c r="FP711" s="22"/>
      <c r="FQ711" s="22"/>
      <c r="FR711" s="22"/>
      <c r="FS711" s="22"/>
      <c r="FT711" s="22"/>
      <c r="FU711" s="22"/>
      <c r="FV711" s="22"/>
      <c r="FW711" s="22"/>
      <c r="FX711" s="22"/>
      <c r="FY711" s="22"/>
      <c r="FZ711" s="22"/>
      <c r="GA711" s="22"/>
      <c r="GB711" s="22"/>
      <c r="GC711" s="22"/>
      <c r="GD711" s="22"/>
      <c r="GE711" s="22"/>
      <c r="GF711" s="22"/>
      <c r="GG711" s="22"/>
      <c r="GH711" s="22"/>
      <c r="GI711" s="22"/>
      <c r="GJ711" s="22"/>
      <c r="GK711" s="22"/>
      <c r="GL711" s="22"/>
      <c r="GM711" s="22"/>
      <c r="GN711" s="22"/>
      <c r="GO711" s="22"/>
      <c r="GP711" s="22"/>
      <c r="GQ711" s="22"/>
      <c r="GR711" s="22"/>
      <c r="GS711" s="22"/>
      <c r="GT711" s="22"/>
      <c r="GU711" s="22"/>
      <c r="GV711" s="22"/>
      <c r="GW711" s="22"/>
      <c r="GX711" s="22"/>
      <c r="GY711" s="22"/>
      <c r="GZ711" s="22"/>
      <c r="HA711" s="22"/>
    </row>
    <row r="712" spans="1:209" ht="12.75">
      <c r="A712" s="22"/>
      <c r="B712" s="22"/>
      <c r="C712" s="22"/>
      <c r="D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  <c r="DC712" s="22"/>
      <c r="DD712" s="22"/>
      <c r="DE712" s="22"/>
      <c r="DF712" s="22"/>
      <c r="DG712" s="22"/>
      <c r="DH712" s="22"/>
      <c r="DI712" s="22"/>
      <c r="DJ712" s="22"/>
      <c r="DK712" s="22"/>
      <c r="DL712" s="22"/>
      <c r="DM712" s="22"/>
      <c r="DN712" s="22"/>
      <c r="DO712" s="22"/>
      <c r="DP712" s="22"/>
      <c r="DQ712" s="22"/>
      <c r="DR712" s="22"/>
      <c r="DS712" s="22"/>
      <c r="DT712" s="22"/>
      <c r="DU712" s="22"/>
      <c r="DV712" s="22"/>
      <c r="DW712" s="22"/>
      <c r="DX712" s="22"/>
      <c r="DY712" s="22"/>
      <c r="DZ712" s="22"/>
      <c r="EA712" s="22"/>
      <c r="EB712" s="22"/>
      <c r="EC712" s="22"/>
      <c r="ED712" s="22"/>
      <c r="EE712" s="22"/>
      <c r="EF712" s="22"/>
      <c r="EG712" s="22"/>
      <c r="EH712" s="22"/>
      <c r="EI712" s="22"/>
      <c r="EJ712" s="22"/>
      <c r="EK712" s="22"/>
      <c r="EL712" s="22"/>
      <c r="EM712" s="22"/>
      <c r="EN712" s="22"/>
      <c r="EO712" s="22"/>
      <c r="EP712" s="22"/>
      <c r="EQ712" s="22"/>
      <c r="ER712" s="22"/>
      <c r="ES712" s="22"/>
      <c r="ET712" s="22"/>
      <c r="EU712" s="22"/>
      <c r="EV712" s="22"/>
      <c r="EW712" s="22"/>
      <c r="EX712" s="22"/>
      <c r="EY712" s="22"/>
      <c r="EZ712" s="22"/>
      <c r="FA712" s="22"/>
      <c r="FB712" s="22"/>
      <c r="FC712" s="22"/>
      <c r="FD712" s="22"/>
      <c r="FE712" s="22"/>
      <c r="FF712" s="22"/>
      <c r="FG712" s="22"/>
      <c r="FH712" s="22"/>
      <c r="FI712" s="22"/>
      <c r="FJ712" s="22"/>
      <c r="FK712" s="22"/>
      <c r="FL712" s="22"/>
      <c r="FM712" s="22"/>
      <c r="FN712" s="22"/>
      <c r="FO712" s="22"/>
      <c r="FP712" s="22"/>
      <c r="FQ712" s="22"/>
      <c r="FR712" s="22"/>
      <c r="FS712" s="22"/>
      <c r="FT712" s="22"/>
      <c r="FU712" s="22"/>
      <c r="FV712" s="22"/>
      <c r="FW712" s="22"/>
      <c r="FX712" s="22"/>
      <c r="FY712" s="22"/>
      <c r="FZ712" s="22"/>
      <c r="GA712" s="22"/>
      <c r="GB712" s="22"/>
      <c r="GC712" s="22"/>
      <c r="GD712" s="22"/>
      <c r="GE712" s="22"/>
      <c r="GF712" s="22"/>
      <c r="GG712" s="22"/>
      <c r="GH712" s="22"/>
      <c r="GI712" s="22"/>
      <c r="GJ712" s="22"/>
      <c r="GK712" s="22"/>
      <c r="GL712" s="22"/>
      <c r="GM712" s="22"/>
      <c r="GN712" s="22"/>
      <c r="GO712" s="22"/>
      <c r="GP712" s="22"/>
      <c r="GQ712" s="22"/>
      <c r="GR712" s="22"/>
      <c r="GS712" s="22"/>
      <c r="GT712" s="22"/>
      <c r="GU712" s="22"/>
      <c r="GV712" s="22"/>
      <c r="GW712" s="22"/>
      <c r="GX712" s="22"/>
      <c r="GY712" s="22"/>
      <c r="GZ712" s="22"/>
      <c r="HA712" s="22"/>
    </row>
    <row r="713" spans="1:209" ht="12.75">
      <c r="A713" s="22"/>
      <c r="B713" s="22"/>
      <c r="C713" s="22"/>
      <c r="D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2"/>
      <c r="DX713" s="22"/>
      <c r="DY713" s="22"/>
      <c r="DZ713" s="22"/>
      <c r="EA713" s="22"/>
      <c r="EB713" s="22"/>
      <c r="EC713" s="22"/>
      <c r="ED713" s="22"/>
      <c r="EE713" s="22"/>
      <c r="EF713" s="22"/>
      <c r="EG713" s="22"/>
      <c r="EH713" s="22"/>
      <c r="EI713" s="22"/>
      <c r="EJ713" s="22"/>
      <c r="EK713" s="22"/>
      <c r="EL713" s="22"/>
      <c r="EM713" s="22"/>
      <c r="EN713" s="22"/>
      <c r="EO713" s="22"/>
      <c r="EP713" s="22"/>
      <c r="EQ713" s="22"/>
      <c r="ER713" s="22"/>
      <c r="ES713" s="22"/>
      <c r="ET713" s="22"/>
      <c r="EU713" s="22"/>
      <c r="EV713" s="22"/>
      <c r="EW713" s="22"/>
      <c r="EX713" s="22"/>
      <c r="EY713" s="22"/>
      <c r="EZ713" s="22"/>
      <c r="FA713" s="22"/>
      <c r="FB713" s="22"/>
      <c r="FC713" s="22"/>
      <c r="FD713" s="22"/>
      <c r="FE713" s="22"/>
      <c r="FF713" s="22"/>
      <c r="FG713" s="22"/>
      <c r="FH713" s="22"/>
      <c r="FI713" s="22"/>
      <c r="FJ713" s="22"/>
      <c r="FK713" s="22"/>
      <c r="FL713" s="22"/>
      <c r="FM713" s="22"/>
      <c r="FN713" s="22"/>
      <c r="FO713" s="22"/>
      <c r="FP713" s="22"/>
      <c r="FQ713" s="22"/>
      <c r="FR713" s="22"/>
      <c r="FS713" s="22"/>
      <c r="FT713" s="22"/>
      <c r="FU713" s="22"/>
      <c r="FV713" s="22"/>
      <c r="FW713" s="22"/>
      <c r="FX713" s="22"/>
      <c r="FY713" s="22"/>
      <c r="FZ713" s="22"/>
      <c r="GA713" s="22"/>
      <c r="GB713" s="22"/>
      <c r="GC713" s="22"/>
      <c r="GD713" s="22"/>
      <c r="GE713" s="22"/>
      <c r="GF713" s="22"/>
      <c r="GG713" s="22"/>
      <c r="GH713" s="22"/>
      <c r="GI713" s="22"/>
      <c r="GJ713" s="22"/>
      <c r="GK713" s="22"/>
      <c r="GL713" s="22"/>
      <c r="GM713" s="22"/>
      <c r="GN713" s="22"/>
      <c r="GO713" s="22"/>
      <c r="GP713" s="22"/>
      <c r="GQ713" s="22"/>
      <c r="GR713" s="22"/>
      <c r="GS713" s="22"/>
      <c r="GT713" s="22"/>
      <c r="GU713" s="22"/>
      <c r="GV713" s="22"/>
      <c r="GW713" s="22"/>
      <c r="GX713" s="22"/>
      <c r="GY713" s="22"/>
      <c r="GZ713" s="22"/>
      <c r="HA713" s="22"/>
    </row>
    <row r="714" spans="1:209" ht="12.75">
      <c r="A714" s="22"/>
      <c r="B714" s="22"/>
      <c r="C714" s="22"/>
      <c r="D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  <c r="DC714" s="22"/>
      <c r="DD714" s="22"/>
      <c r="DE714" s="22"/>
      <c r="DF714" s="22"/>
      <c r="DG714" s="22"/>
      <c r="DH714" s="22"/>
      <c r="DI714" s="22"/>
      <c r="DJ714" s="22"/>
      <c r="DK714" s="22"/>
      <c r="DL714" s="22"/>
      <c r="DM714" s="22"/>
      <c r="DN714" s="22"/>
      <c r="DO714" s="22"/>
      <c r="DP714" s="22"/>
      <c r="DQ714" s="22"/>
      <c r="DR714" s="22"/>
      <c r="DS714" s="22"/>
      <c r="DT714" s="22"/>
      <c r="DU714" s="22"/>
      <c r="DV714" s="22"/>
      <c r="DW714" s="22"/>
      <c r="DX714" s="22"/>
      <c r="DY714" s="22"/>
      <c r="DZ714" s="22"/>
      <c r="EA714" s="22"/>
      <c r="EB714" s="22"/>
      <c r="EC714" s="22"/>
      <c r="ED714" s="22"/>
      <c r="EE714" s="22"/>
      <c r="EF714" s="22"/>
      <c r="EG714" s="22"/>
      <c r="EH714" s="22"/>
      <c r="EI714" s="22"/>
      <c r="EJ714" s="22"/>
      <c r="EK714" s="22"/>
      <c r="EL714" s="22"/>
      <c r="EM714" s="22"/>
      <c r="EN714" s="22"/>
      <c r="EO714" s="22"/>
      <c r="EP714" s="22"/>
      <c r="EQ714" s="22"/>
      <c r="ER714" s="22"/>
      <c r="ES714" s="22"/>
      <c r="ET714" s="22"/>
      <c r="EU714" s="22"/>
      <c r="EV714" s="22"/>
      <c r="EW714" s="22"/>
      <c r="EX714" s="22"/>
      <c r="EY714" s="22"/>
      <c r="EZ714" s="22"/>
      <c r="FA714" s="22"/>
      <c r="FB714" s="22"/>
      <c r="FC714" s="22"/>
      <c r="FD714" s="22"/>
      <c r="FE714" s="22"/>
      <c r="FF714" s="22"/>
      <c r="FG714" s="22"/>
      <c r="FH714" s="22"/>
      <c r="FI714" s="22"/>
      <c r="FJ714" s="22"/>
      <c r="FK714" s="22"/>
      <c r="FL714" s="22"/>
      <c r="FM714" s="22"/>
      <c r="FN714" s="22"/>
      <c r="FO714" s="22"/>
      <c r="FP714" s="22"/>
      <c r="FQ714" s="22"/>
      <c r="FR714" s="22"/>
      <c r="FS714" s="22"/>
      <c r="FT714" s="22"/>
      <c r="FU714" s="22"/>
      <c r="FV714" s="22"/>
      <c r="FW714" s="22"/>
      <c r="FX714" s="22"/>
      <c r="FY714" s="22"/>
      <c r="FZ714" s="22"/>
      <c r="GA714" s="22"/>
      <c r="GB714" s="22"/>
      <c r="GC714" s="22"/>
      <c r="GD714" s="22"/>
      <c r="GE714" s="22"/>
      <c r="GF714" s="22"/>
      <c r="GG714" s="22"/>
      <c r="GH714" s="22"/>
      <c r="GI714" s="22"/>
      <c r="GJ714" s="22"/>
      <c r="GK714" s="22"/>
      <c r="GL714" s="22"/>
      <c r="GM714" s="22"/>
      <c r="GN714" s="22"/>
      <c r="GO714" s="22"/>
      <c r="GP714" s="22"/>
      <c r="GQ714" s="22"/>
      <c r="GR714" s="22"/>
      <c r="GS714" s="22"/>
      <c r="GT714" s="22"/>
      <c r="GU714" s="22"/>
      <c r="GV714" s="22"/>
      <c r="GW714" s="22"/>
      <c r="GX714" s="22"/>
      <c r="GY714" s="22"/>
      <c r="GZ714" s="22"/>
      <c r="HA714" s="22"/>
    </row>
    <row r="715" spans="1:209" ht="12.75">
      <c r="A715" s="22"/>
      <c r="B715" s="22"/>
      <c r="C715" s="22"/>
      <c r="D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  <c r="DC715" s="22"/>
      <c r="DD715" s="22"/>
      <c r="DE715" s="22"/>
      <c r="DF715" s="22"/>
      <c r="DG715" s="22"/>
      <c r="DH715" s="22"/>
      <c r="DI715" s="22"/>
      <c r="DJ715" s="22"/>
      <c r="DK715" s="22"/>
      <c r="DL715" s="22"/>
      <c r="DM715" s="22"/>
      <c r="DN715" s="22"/>
      <c r="DO715" s="22"/>
      <c r="DP715" s="22"/>
      <c r="DQ715" s="22"/>
      <c r="DR715" s="22"/>
      <c r="DS715" s="22"/>
      <c r="DT715" s="22"/>
      <c r="DU715" s="22"/>
      <c r="DV715" s="22"/>
      <c r="DW715" s="22"/>
      <c r="DX715" s="22"/>
      <c r="DY715" s="22"/>
      <c r="DZ715" s="22"/>
      <c r="EA715" s="22"/>
      <c r="EB715" s="22"/>
      <c r="EC715" s="22"/>
      <c r="ED715" s="22"/>
      <c r="EE715" s="22"/>
      <c r="EF715" s="22"/>
      <c r="EG715" s="22"/>
      <c r="EH715" s="22"/>
      <c r="EI715" s="22"/>
      <c r="EJ715" s="22"/>
      <c r="EK715" s="22"/>
      <c r="EL715" s="22"/>
      <c r="EM715" s="22"/>
      <c r="EN715" s="22"/>
      <c r="EO715" s="22"/>
      <c r="EP715" s="22"/>
      <c r="EQ715" s="22"/>
      <c r="ER715" s="22"/>
      <c r="ES715" s="22"/>
      <c r="ET715" s="22"/>
      <c r="EU715" s="22"/>
      <c r="EV715" s="22"/>
      <c r="EW715" s="22"/>
      <c r="EX715" s="22"/>
      <c r="EY715" s="22"/>
      <c r="EZ715" s="22"/>
      <c r="FA715" s="22"/>
      <c r="FB715" s="22"/>
      <c r="FC715" s="22"/>
      <c r="FD715" s="22"/>
      <c r="FE715" s="22"/>
      <c r="FF715" s="22"/>
      <c r="FG715" s="22"/>
      <c r="FH715" s="22"/>
      <c r="FI715" s="22"/>
      <c r="FJ715" s="22"/>
      <c r="FK715" s="22"/>
      <c r="FL715" s="22"/>
      <c r="FM715" s="22"/>
      <c r="FN715" s="22"/>
      <c r="FO715" s="22"/>
      <c r="FP715" s="22"/>
      <c r="FQ715" s="22"/>
      <c r="FR715" s="22"/>
      <c r="FS715" s="22"/>
      <c r="FT715" s="22"/>
      <c r="FU715" s="22"/>
      <c r="FV715" s="22"/>
      <c r="FW715" s="22"/>
      <c r="FX715" s="22"/>
      <c r="FY715" s="22"/>
      <c r="FZ715" s="22"/>
      <c r="GA715" s="22"/>
      <c r="GB715" s="22"/>
      <c r="GC715" s="22"/>
      <c r="GD715" s="22"/>
      <c r="GE715" s="22"/>
      <c r="GF715" s="22"/>
      <c r="GG715" s="22"/>
      <c r="GH715" s="22"/>
      <c r="GI715" s="22"/>
      <c r="GJ715" s="22"/>
      <c r="GK715" s="22"/>
      <c r="GL715" s="22"/>
      <c r="GM715" s="22"/>
      <c r="GN715" s="22"/>
      <c r="GO715" s="22"/>
      <c r="GP715" s="22"/>
      <c r="GQ715" s="22"/>
      <c r="GR715" s="22"/>
      <c r="GS715" s="22"/>
      <c r="GT715" s="22"/>
      <c r="GU715" s="22"/>
      <c r="GV715" s="22"/>
      <c r="GW715" s="22"/>
      <c r="GX715" s="22"/>
      <c r="GY715" s="22"/>
      <c r="GZ715" s="22"/>
      <c r="HA715" s="22"/>
    </row>
    <row r="716" spans="1:209" ht="12.75">
      <c r="A716" s="22"/>
      <c r="B716" s="22"/>
      <c r="C716" s="22"/>
      <c r="D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  <c r="DB716" s="22"/>
      <c r="DC716" s="22"/>
      <c r="DD716" s="22"/>
      <c r="DE716" s="22"/>
      <c r="DF716" s="22"/>
      <c r="DG716" s="22"/>
      <c r="DH716" s="22"/>
      <c r="DI716" s="22"/>
      <c r="DJ716" s="22"/>
      <c r="DK716" s="22"/>
      <c r="DL716" s="22"/>
      <c r="DM716" s="22"/>
      <c r="DN716" s="22"/>
      <c r="DO716" s="22"/>
      <c r="DP716" s="22"/>
      <c r="DQ716" s="22"/>
      <c r="DR716" s="22"/>
      <c r="DS716" s="22"/>
      <c r="DT716" s="22"/>
      <c r="DU716" s="22"/>
      <c r="DV716" s="22"/>
      <c r="DW716" s="22"/>
      <c r="DX716" s="22"/>
      <c r="DY716" s="22"/>
      <c r="DZ716" s="22"/>
      <c r="EA716" s="22"/>
      <c r="EB716" s="22"/>
      <c r="EC716" s="22"/>
      <c r="ED716" s="22"/>
      <c r="EE716" s="22"/>
      <c r="EF716" s="22"/>
      <c r="EG716" s="22"/>
      <c r="EH716" s="22"/>
      <c r="EI716" s="22"/>
      <c r="EJ716" s="22"/>
      <c r="EK716" s="22"/>
      <c r="EL716" s="22"/>
      <c r="EM716" s="22"/>
      <c r="EN716" s="22"/>
      <c r="EO716" s="22"/>
      <c r="EP716" s="22"/>
      <c r="EQ716" s="22"/>
      <c r="ER716" s="22"/>
      <c r="ES716" s="22"/>
      <c r="ET716" s="22"/>
      <c r="EU716" s="22"/>
      <c r="EV716" s="22"/>
      <c r="EW716" s="22"/>
      <c r="EX716" s="22"/>
      <c r="EY716" s="22"/>
      <c r="EZ716" s="22"/>
      <c r="FA716" s="22"/>
      <c r="FB716" s="22"/>
      <c r="FC716" s="22"/>
      <c r="FD716" s="22"/>
      <c r="FE716" s="22"/>
      <c r="FF716" s="22"/>
      <c r="FG716" s="22"/>
      <c r="FH716" s="22"/>
      <c r="FI716" s="22"/>
      <c r="FJ716" s="22"/>
      <c r="FK716" s="22"/>
      <c r="FL716" s="22"/>
      <c r="FM716" s="22"/>
      <c r="FN716" s="22"/>
      <c r="FO716" s="22"/>
      <c r="FP716" s="22"/>
      <c r="FQ716" s="22"/>
      <c r="FR716" s="22"/>
      <c r="FS716" s="22"/>
      <c r="FT716" s="22"/>
      <c r="FU716" s="22"/>
      <c r="FV716" s="22"/>
      <c r="FW716" s="22"/>
      <c r="FX716" s="22"/>
      <c r="FY716" s="22"/>
      <c r="FZ716" s="22"/>
      <c r="GA716" s="22"/>
      <c r="GB716" s="22"/>
      <c r="GC716" s="22"/>
      <c r="GD716" s="22"/>
      <c r="GE716" s="22"/>
      <c r="GF716" s="22"/>
      <c r="GG716" s="22"/>
      <c r="GH716" s="22"/>
      <c r="GI716" s="22"/>
      <c r="GJ716" s="22"/>
      <c r="GK716" s="22"/>
      <c r="GL716" s="22"/>
      <c r="GM716" s="22"/>
      <c r="GN716" s="22"/>
      <c r="GO716" s="22"/>
      <c r="GP716" s="22"/>
      <c r="GQ716" s="22"/>
      <c r="GR716" s="22"/>
      <c r="GS716" s="22"/>
      <c r="GT716" s="22"/>
      <c r="GU716" s="22"/>
      <c r="GV716" s="22"/>
      <c r="GW716" s="22"/>
      <c r="GX716" s="22"/>
      <c r="GY716" s="22"/>
      <c r="GZ716" s="22"/>
      <c r="HA716" s="22"/>
    </row>
    <row r="717" spans="1:209" ht="12.75">
      <c r="A717" s="22"/>
      <c r="B717" s="22"/>
      <c r="C717" s="22"/>
      <c r="D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  <c r="DB717" s="22"/>
      <c r="DC717" s="22"/>
      <c r="DD717" s="22"/>
      <c r="DE717" s="22"/>
      <c r="DF717" s="22"/>
      <c r="DG717" s="22"/>
      <c r="DH717" s="22"/>
      <c r="DI717" s="22"/>
      <c r="DJ717" s="22"/>
      <c r="DK717" s="22"/>
      <c r="DL717" s="22"/>
      <c r="DM717" s="22"/>
      <c r="DN717" s="22"/>
      <c r="DO717" s="22"/>
      <c r="DP717" s="22"/>
      <c r="DQ717" s="22"/>
      <c r="DR717" s="22"/>
      <c r="DS717" s="22"/>
      <c r="DT717" s="22"/>
      <c r="DU717" s="22"/>
      <c r="DV717" s="22"/>
      <c r="DW717" s="22"/>
      <c r="DX717" s="22"/>
      <c r="DY717" s="22"/>
      <c r="DZ717" s="22"/>
      <c r="EA717" s="22"/>
      <c r="EB717" s="22"/>
      <c r="EC717" s="22"/>
      <c r="ED717" s="22"/>
      <c r="EE717" s="22"/>
      <c r="EF717" s="22"/>
      <c r="EG717" s="22"/>
      <c r="EH717" s="22"/>
      <c r="EI717" s="22"/>
      <c r="EJ717" s="22"/>
      <c r="EK717" s="22"/>
      <c r="EL717" s="22"/>
      <c r="EM717" s="22"/>
      <c r="EN717" s="22"/>
      <c r="EO717" s="22"/>
      <c r="EP717" s="22"/>
      <c r="EQ717" s="22"/>
      <c r="ER717" s="22"/>
      <c r="ES717" s="22"/>
      <c r="ET717" s="22"/>
      <c r="EU717" s="22"/>
      <c r="EV717" s="22"/>
      <c r="EW717" s="22"/>
      <c r="EX717" s="22"/>
      <c r="EY717" s="22"/>
      <c r="EZ717" s="22"/>
      <c r="FA717" s="22"/>
      <c r="FB717" s="22"/>
      <c r="FC717" s="22"/>
      <c r="FD717" s="22"/>
      <c r="FE717" s="22"/>
      <c r="FF717" s="22"/>
      <c r="FG717" s="22"/>
      <c r="FH717" s="22"/>
      <c r="FI717" s="22"/>
      <c r="FJ717" s="22"/>
      <c r="FK717" s="22"/>
      <c r="FL717" s="22"/>
      <c r="FM717" s="22"/>
      <c r="FN717" s="22"/>
      <c r="FO717" s="22"/>
      <c r="FP717" s="22"/>
      <c r="FQ717" s="22"/>
      <c r="FR717" s="22"/>
      <c r="FS717" s="22"/>
      <c r="FT717" s="22"/>
      <c r="FU717" s="22"/>
      <c r="FV717" s="22"/>
      <c r="FW717" s="22"/>
      <c r="FX717" s="22"/>
      <c r="FY717" s="22"/>
      <c r="FZ717" s="22"/>
      <c r="GA717" s="22"/>
      <c r="GB717" s="22"/>
      <c r="GC717" s="22"/>
      <c r="GD717" s="22"/>
      <c r="GE717" s="22"/>
      <c r="GF717" s="22"/>
      <c r="GG717" s="22"/>
      <c r="GH717" s="22"/>
      <c r="GI717" s="22"/>
      <c r="GJ717" s="22"/>
      <c r="GK717" s="22"/>
      <c r="GL717" s="22"/>
      <c r="GM717" s="22"/>
      <c r="GN717" s="22"/>
      <c r="GO717" s="22"/>
      <c r="GP717" s="22"/>
      <c r="GQ717" s="22"/>
      <c r="GR717" s="22"/>
      <c r="GS717" s="22"/>
      <c r="GT717" s="22"/>
      <c r="GU717" s="22"/>
      <c r="GV717" s="22"/>
      <c r="GW717" s="22"/>
      <c r="GX717" s="22"/>
      <c r="GY717" s="22"/>
      <c r="GZ717" s="22"/>
      <c r="HA717" s="22"/>
    </row>
    <row r="718" spans="1:209" ht="12.75">
      <c r="A718" s="22"/>
      <c r="B718" s="22"/>
      <c r="C718" s="22"/>
      <c r="D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  <c r="DB718" s="22"/>
      <c r="DC718" s="22"/>
      <c r="DD718" s="22"/>
      <c r="DE718" s="22"/>
      <c r="DF718" s="22"/>
      <c r="DG718" s="22"/>
      <c r="DH718" s="22"/>
      <c r="DI718" s="22"/>
      <c r="DJ718" s="22"/>
      <c r="DK718" s="22"/>
      <c r="DL718" s="22"/>
      <c r="DM718" s="22"/>
      <c r="DN718" s="22"/>
      <c r="DO718" s="22"/>
      <c r="DP718" s="22"/>
      <c r="DQ718" s="22"/>
      <c r="DR718" s="22"/>
      <c r="DS718" s="22"/>
      <c r="DT718" s="22"/>
      <c r="DU718" s="22"/>
      <c r="DV718" s="22"/>
      <c r="DW718" s="22"/>
      <c r="DX718" s="22"/>
      <c r="DY718" s="22"/>
      <c r="DZ718" s="22"/>
      <c r="EA718" s="22"/>
      <c r="EB718" s="22"/>
      <c r="EC718" s="22"/>
      <c r="ED718" s="22"/>
      <c r="EE718" s="22"/>
      <c r="EF718" s="22"/>
      <c r="EG718" s="22"/>
      <c r="EH718" s="22"/>
      <c r="EI718" s="22"/>
      <c r="EJ718" s="22"/>
      <c r="EK718" s="22"/>
      <c r="EL718" s="22"/>
      <c r="EM718" s="22"/>
      <c r="EN718" s="22"/>
      <c r="EO718" s="22"/>
      <c r="EP718" s="22"/>
      <c r="EQ718" s="22"/>
      <c r="ER718" s="22"/>
      <c r="ES718" s="22"/>
      <c r="ET718" s="22"/>
      <c r="EU718" s="22"/>
      <c r="EV718" s="22"/>
      <c r="EW718" s="22"/>
      <c r="EX718" s="22"/>
      <c r="EY718" s="22"/>
      <c r="EZ718" s="22"/>
      <c r="FA718" s="22"/>
      <c r="FB718" s="22"/>
      <c r="FC718" s="22"/>
      <c r="FD718" s="22"/>
      <c r="FE718" s="22"/>
      <c r="FF718" s="22"/>
      <c r="FG718" s="22"/>
      <c r="FH718" s="22"/>
      <c r="FI718" s="22"/>
      <c r="FJ718" s="22"/>
      <c r="FK718" s="22"/>
      <c r="FL718" s="22"/>
      <c r="FM718" s="22"/>
      <c r="FN718" s="22"/>
      <c r="FO718" s="22"/>
      <c r="FP718" s="22"/>
      <c r="FQ718" s="22"/>
      <c r="FR718" s="22"/>
      <c r="FS718" s="22"/>
      <c r="FT718" s="22"/>
      <c r="FU718" s="22"/>
      <c r="FV718" s="22"/>
      <c r="FW718" s="22"/>
      <c r="FX718" s="22"/>
      <c r="FY718" s="22"/>
      <c r="FZ718" s="22"/>
      <c r="GA718" s="22"/>
      <c r="GB718" s="22"/>
      <c r="GC718" s="22"/>
      <c r="GD718" s="22"/>
      <c r="GE718" s="22"/>
      <c r="GF718" s="22"/>
      <c r="GG718" s="22"/>
      <c r="GH718" s="22"/>
      <c r="GI718" s="22"/>
      <c r="GJ718" s="22"/>
      <c r="GK718" s="22"/>
      <c r="GL718" s="22"/>
      <c r="GM718" s="22"/>
      <c r="GN718" s="22"/>
      <c r="GO718" s="22"/>
      <c r="GP718" s="22"/>
      <c r="GQ718" s="22"/>
      <c r="GR718" s="22"/>
      <c r="GS718" s="22"/>
      <c r="GT718" s="22"/>
      <c r="GU718" s="22"/>
      <c r="GV718" s="22"/>
      <c r="GW718" s="22"/>
      <c r="GX718" s="22"/>
      <c r="GY718" s="22"/>
      <c r="GZ718" s="22"/>
      <c r="HA718" s="22"/>
    </row>
    <row r="719" spans="1:209" ht="12.75">
      <c r="A719" s="22"/>
      <c r="B719" s="22"/>
      <c r="C719" s="22"/>
      <c r="D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  <c r="DC719" s="22"/>
      <c r="DD719" s="22"/>
      <c r="DE719" s="22"/>
      <c r="DF719" s="22"/>
      <c r="DG719" s="22"/>
      <c r="DH719" s="22"/>
      <c r="DI719" s="22"/>
      <c r="DJ719" s="22"/>
      <c r="DK719" s="22"/>
      <c r="DL719" s="22"/>
      <c r="DM719" s="22"/>
      <c r="DN719" s="22"/>
      <c r="DO719" s="22"/>
      <c r="DP719" s="22"/>
      <c r="DQ719" s="22"/>
      <c r="DR719" s="22"/>
      <c r="DS719" s="22"/>
      <c r="DT719" s="22"/>
      <c r="DU719" s="22"/>
      <c r="DV719" s="22"/>
      <c r="DW719" s="22"/>
      <c r="DX719" s="22"/>
      <c r="DY719" s="22"/>
      <c r="DZ719" s="22"/>
      <c r="EA719" s="22"/>
      <c r="EB719" s="22"/>
      <c r="EC719" s="22"/>
      <c r="ED719" s="22"/>
      <c r="EE719" s="22"/>
      <c r="EF719" s="22"/>
      <c r="EG719" s="22"/>
      <c r="EH719" s="22"/>
      <c r="EI719" s="22"/>
      <c r="EJ719" s="22"/>
      <c r="EK719" s="22"/>
      <c r="EL719" s="22"/>
      <c r="EM719" s="22"/>
      <c r="EN719" s="22"/>
      <c r="EO719" s="22"/>
      <c r="EP719" s="22"/>
      <c r="EQ719" s="22"/>
      <c r="ER719" s="22"/>
      <c r="ES719" s="22"/>
      <c r="ET719" s="22"/>
      <c r="EU719" s="22"/>
      <c r="EV719" s="22"/>
      <c r="EW719" s="22"/>
      <c r="EX719" s="22"/>
      <c r="EY719" s="22"/>
      <c r="EZ719" s="22"/>
      <c r="FA719" s="22"/>
      <c r="FB719" s="22"/>
      <c r="FC719" s="22"/>
      <c r="FD719" s="22"/>
      <c r="FE719" s="22"/>
      <c r="FF719" s="22"/>
      <c r="FG719" s="22"/>
      <c r="FH719" s="22"/>
      <c r="FI719" s="22"/>
      <c r="FJ719" s="22"/>
      <c r="FK719" s="22"/>
      <c r="FL719" s="22"/>
      <c r="FM719" s="22"/>
      <c r="FN719" s="22"/>
      <c r="FO719" s="22"/>
      <c r="FP719" s="22"/>
      <c r="FQ719" s="22"/>
      <c r="FR719" s="22"/>
      <c r="FS719" s="22"/>
      <c r="FT719" s="22"/>
      <c r="FU719" s="22"/>
      <c r="FV719" s="22"/>
      <c r="FW719" s="22"/>
      <c r="FX719" s="22"/>
      <c r="FY719" s="22"/>
      <c r="FZ719" s="22"/>
      <c r="GA719" s="22"/>
      <c r="GB719" s="22"/>
      <c r="GC719" s="22"/>
      <c r="GD719" s="22"/>
      <c r="GE719" s="22"/>
      <c r="GF719" s="22"/>
      <c r="GG719" s="22"/>
      <c r="GH719" s="22"/>
      <c r="GI719" s="22"/>
      <c r="GJ719" s="22"/>
      <c r="GK719" s="22"/>
      <c r="GL719" s="22"/>
      <c r="GM719" s="22"/>
      <c r="GN719" s="22"/>
      <c r="GO719" s="22"/>
      <c r="GP719" s="22"/>
      <c r="GQ719" s="22"/>
      <c r="GR719" s="22"/>
      <c r="GS719" s="22"/>
      <c r="GT719" s="22"/>
      <c r="GU719" s="22"/>
      <c r="GV719" s="22"/>
      <c r="GW719" s="22"/>
      <c r="GX719" s="22"/>
      <c r="GY719" s="22"/>
      <c r="GZ719" s="22"/>
      <c r="HA719" s="22"/>
    </row>
    <row r="720" spans="1:209" ht="12.75">
      <c r="A720" s="22"/>
      <c r="B720" s="22"/>
      <c r="C720" s="22"/>
      <c r="D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/>
      <c r="CY720" s="22"/>
      <c r="CZ720" s="22"/>
      <c r="DA720" s="22"/>
      <c r="DB720" s="22"/>
      <c r="DC720" s="22"/>
      <c r="DD720" s="22"/>
      <c r="DE720" s="22"/>
      <c r="DF720" s="22"/>
      <c r="DG720" s="22"/>
      <c r="DH720" s="22"/>
      <c r="DI720" s="22"/>
      <c r="DJ720" s="22"/>
      <c r="DK720" s="22"/>
      <c r="DL720" s="22"/>
      <c r="DM720" s="22"/>
      <c r="DN720" s="22"/>
      <c r="DO720" s="22"/>
      <c r="DP720" s="22"/>
      <c r="DQ720" s="22"/>
      <c r="DR720" s="22"/>
      <c r="DS720" s="22"/>
      <c r="DT720" s="22"/>
      <c r="DU720" s="22"/>
      <c r="DV720" s="22"/>
      <c r="DW720" s="22"/>
      <c r="DX720" s="22"/>
      <c r="DY720" s="22"/>
      <c r="DZ720" s="22"/>
      <c r="EA720" s="22"/>
      <c r="EB720" s="22"/>
      <c r="EC720" s="22"/>
      <c r="ED720" s="22"/>
      <c r="EE720" s="22"/>
      <c r="EF720" s="22"/>
      <c r="EG720" s="22"/>
      <c r="EH720" s="22"/>
      <c r="EI720" s="22"/>
      <c r="EJ720" s="22"/>
      <c r="EK720" s="22"/>
      <c r="EL720" s="22"/>
      <c r="EM720" s="22"/>
      <c r="EN720" s="22"/>
      <c r="EO720" s="22"/>
      <c r="EP720" s="22"/>
      <c r="EQ720" s="22"/>
      <c r="ER720" s="22"/>
      <c r="ES720" s="22"/>
      <c r="ET720" s="22"/>
      <c r="EU720" s="22"/>
      <c r="EV720" s="22"/>
      <c r="EW720" s="22"/>
      <c r="EX720" s="22"/>
      <c r="EY720" s="22"/>
      <c r="EZ720" s="22"/>
      <c r="FA720" s="22"/>
      <c r="FB720" s="22"/>
      <c r="FC720" s="22"/>
      <c r="FD720" s="22"/>
      <c r="FE720" s="22"/>
      <c r="FF720" s="22"/>
      <c r="FG720" s="22"/>
      <c r="FH720" s="22"/>
      <c r="FI720" s="22"/>
      <c r="FJ720" s="22"/>
      <c r="FK720" s="22"/>
      <c r="FL720" s="22"/>
      <c r="FM720" s="22"/>
      <c r="FN720" s="22"/>
      <c r="FO720" s="22"/>
      <c r="FP720" s="22"/>
      <c r="FQ720" s="22"/>
      <c r="FR720" s="22"/>
      <c r="FS720" s="22"/>
      <c r="FT720" s="22"/>
      <c r="FU720" s="22"/>
      <c r="FV720" s="22"/>
      <c r="FW720" s="22"/>
      <c r="FX720" s="22"/>
      <c r="FY720" s="22"/>
      <c r="FZ720" s="22"/>
      <c r="GA720" s="22"/>
      <c r="GB720" s="22"/>
      <c r="GC720" s="22"/>
      <c r="GD720" s="22"/>
      <c r="GE720" s="22"/>
      <c r="GF720" s="22"/>
      <c r="GG720" s="22"/>
      <c r="GH720" s="22"/>
      <c r="GI720" s="22"/>
      <c r="GJ720" s="22"/>
      <c r="GK720" s="22"/>
      <c r="GL720" s="22"/>
      <c r="GM720" s="22"/>
      <c r="GN720" s="22"/>
      <c r="GO720" s="22"/>
      <c r="GP720" s="22"/>
      <c r="GQ720" s="22"/>
      <c r="GR720" s="22"/>
      <c r="GS720" s="22"/>
      <c r="GT720" s="22"/>
      <c r="GU720" s="22"/>
      <c r="GV720" s="22"/>
      <c r="GW720" s="22"/>
      <c r="GX720" s="22"/>
      <c r="GY720" s="22"/>
      <c r="GZ720" s="22"/>
      <c r="HA720" s="22"/>
    </row>
    <row r="721" spans="1:209" ht="12.75">
      <c r="A721" s="22"/>
      <c r="B721" s="22"/>
      <c r="C721" s="22"/>
      <c r="D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  <c r="DB721" s="22"/>
      <c r="DC721" s="22"/>
      <c r="DD721" s="22"/>
      <c r="DE721" s="22"/>
      <c r="DF721" s="22"/>
      <c r="DG721" s="22"/>
      <c r="DH721" s="22"/>
      <c r="DI721" s="22"/>
      <c r="DJ721" s="22"/>
      <c r="DK721" s="22"/>
      <c r="DL721" s="22"/>
      <c r="DM721" s="22"/>
      <c r="DN721" s="22"/>
      <c r="DO721" s="22"/>
      <c r="DP721" s="22"/>
      <c r="DQ721" s="22"/>
      <c r="DR721" s="22"/>
      <c r="DS721" s="22"/>
      <c r="DT721" s="22"/>
      <c r="DU721" s="22"/>
      <c r="DV721" s="22"/>
      <c r="DW721" s="22"/>
      <c r="DX721" s="22"/>
      <c r="DY721" s="22"/>
      <c r="DZ721" s="22"/>
      <c r="EA721" s="22"/>
      <c r="EB721" s="22"/>
      <c r="EC721" s="22"/>
      <c r="ED721" s="22"/>
      <c r="EE721" s="22"/>
      <c r="EF721" s="22"/>
      <c r="EG721" s="22"/>
      <c r="EH721" s="22"/>
      <c r="EI721" s="22"/>
      <c r="EJ721" s="22"/>
      <c r="EK721" s="22"/>
      <c r="EL721" s="22"/>
      <c r="EM721" s="22"/>
      <c r="EN721" s="22"/>
      <c r="EO721" s="22"/>
      <c r="EP721" s="22"/>
      <c r="EQ721" s="22"/>
      <c r="ER721" s="22"/>
      <c r="ES721" s="22"/>
      <c r="ET721" s="22"/>
      <c r="EU721" s="22"/>
      <c r="EV721" s="22"/>
      <c r="EW721" s="22"/>
      <c r="EX721" s="22"/>
      <c r="EY721" s="22"/>
      <c r="EZ721" s="22"/>
      <c r="FA721" s="22"/>
      <c r="FB721" s="22"/>
      <c r="FC721" s="22"/>
      <c r="FD721" s="22"/>
      <c r="FE721" s="22"/>
      <c r="FF721" s="22"/>
      <c r="FG721" s="22"/>
      <c r="FH721" s="22"/>
      <c r="FI721" s="22"/>
      <c r="FJ721" s="22"/>
      <c r="FK721" s="22"/>
      <c r="FL721" s="22"/>
      <c r="FM721" s="22"/>
      <c r="FN721" s="22"/>
      <c r="FO721" s="22"/>
      <c r="FP721" s="22"/>
      <c r="FQ721" s="22"/>
      <c r="FR721" s="22"/>
      <c r="FS721" s="22"/>
      <c r="FT721" s="22"/>
      <c r="FU721" s="22"/>
      <c r="FV721" s="22"/>
      <c r="FW721" s="22"/>
      <c r="FX721" s="22"/>
      <c r="FY721" s="22"/>
      <c r="FZ721" s="22"/>
      <c r="GA721" s="22"/>
      <c r="GB721" s="22"/>
      <c r="GC721" s="22"/>
      <c r="GD721" s="22"/>
      <c r="GE721" s="22"/>
      <c r="GF721" s="22"/>
      <c r="GG721" s="22"/>
      <c r="GH721" s="22"/>
      <c r="GI721" s="22"/>
      <c r="GJ721" s="22"/>
      <c r="GK721" s="22"/>
      <c r="GL721" s="22"/>
      <c r="GM721" s="22"/>
      <c r="GN721" s="22"/>
      <c r="GO721" s="22"/>
      <c r="GP721" s="22"/>
      <c r="GQ721" s="22"/>
      <c r="GR721" s="22"/>
      <c r="GS721" s="22"/>
      <c r="GT721" s="22"/>
      <c r="GU721" s="22"/>
      <c r="GV721" s="22"/>
      <c r="GW721" s="22"/>
      <c r="GX721" s="22"/>
      <c r="GY721" s="22"/>
      <c r="GZ721" s="22"/>
      <c r="HA721" s="22"/>
    </row>
    <row r="722" spans="1:209" ht="12.75">
      <c r="A722" s="22"/>
      <c r="B722" s="22"/>
      <c r="C722" s="22"/>
      <c r="D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  <c r="DK722" s="22"/>
      <c r="DL722" s="22"/>
      <c r="DM722" s="22"/>
      <c r="DN722" s="22"/>
      <c r="DO722" s="22"/>
      <c r="DP722" s="22"/>
      <c r="DQ722" s="22"/>
      <c r="DR722" s="22"/>
      <c r="DS722" s="22"/>
      <c r="DT722" s="22"/>
      <c r="DU722" s="22"/>
      <c r="DV722" s="22"/>
      <c r="DW722" s="22"/>
      <c r="DX722" s="22"/>
      <c r="DY722" s="22"/>
      <c r="DZ722" s="22"/>
      <c r="EA722" s="22"/>
      <c r="EB722" s="22"/>
      <c r="EC722" s="22"/>
      <c r="ED722" s="22"/>
      <c r="EE722" s="22"/>
      <c r="EF722" s="22"/>
      <c r="EG722" s="22"/>
      <c r="EH722" s="22"/>
      <c r="EI722" s="22"/>
      <c r="EJ722" s="22"/>
      <c r="EK722" s="22"/>
      <c r="EL722" s="22"/>
      <c r="EM722" s="22"/>
      <c r="EN722" s="22"/>
      <c r="EO722" s="22"/>
      <c r="EP722" s="22"/>
      <c r="EQ722" s="22"/>
      <c r="ER722" s="22"/>
      <c r="ES722" s="22"/>
      <c r="ET722" s="22"/>
      <c r="EU722" s="22"/>
      <c r="EV722" s="22"/>
      <c r="EW722" s="22"/>
      <c r="EX722" s="22"/>
      <c r="EY722" s="22"/>
      <c r="EZ722" s="22"/>
      <c r="FA722" s="22"/>
      <c r="FB722" s="22"/>
      <c r="FC722" s="22"/>
      <c r="FD722" s="22"/>
      <c r="FE722" s="22"/>
      <c r="FF722" s="22"/>
      <c r="FG722" s="22"/>
      <c r="FH722" s="22"/>
      <c r="FI722" s="22"/>
      <c r="FJ722" s="22"/>
      <c r="FK722" s="22"/>
      <c r="FL722" s="22"/>
      <c r="FM722" s="22"/>
      <c r="FN722" s="22"/>
      <c r="FO722" s="22"/>
      <c r="FP722" s="22"/>
      <c r="FQ722" s="22"/>
      <c r="FR722" s="22"/>
      <c r="FS722" s="22"/>
      <c r="FT722" s="22"/>
      <c r="FU722" s="22"/>
      <c r="FV722" s="22"/>
      <c r="FW722" s="22"/>
      <c r="FX722" s="22"/>
      <c r="FY722" s="22"/>
      <c r="FZ722" s="22"/>
      <c r="GA722" s="22"/>
      <c r="GB722" s="22"/>
      <c r="GC722" s="22"/>
      <c r="GD722" s="22"/>
      <c r="GE722" s="22"/>
      <c r="GF722" s="22"/>
      <c r="GG722" s="22"/>
      <c r="GH722" s="22"/>
      <c r="GI722" s="22"/>
      <c r="GJ722" s="22"/>
      <c r="GK722" s="22"/>
      <c r="GL722" s="22"/>
      <c r="GM722" s="22"/>
      <c r="GN722" s="22"/>
      <c r="GO722" s="22"/>
      <c r="GP722" s="22"/>
      <c r="GQ722" s="22"/>
      <c r="GR722" s="22"/>
      <c r="GS722" s="22"/>
      <c r="GT722" s="22"/>
      <c r="GU722" s="22"/>
      <c r="GV722" s="22"/>
      <c r="GW722" s="22"/>
      <c r="GX722" s="22"/>
      <c r="GY722" s="22"/>
      <c r="GZ722" s="22"/>
      <c r="HA722" s="22"/>
    </row>
    <row r="723" spans="1:209" ht="12.75">
      <c r="A723" s="22"/>
      <c r="B723" s="22"/>
      <c r="C723" s="22"/>
      <c r="D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/>
      <c r="CY723" s="22"/>
      <c r="CZ723" s="22"/>
      <c r="DA723" s="22"/>
      <c r="DB723" s="22"/>
      <c r="DC723" s="22"/>
      <c r="DD723" s="22"/>
      <c r="DE723" s="22"/>
      <c r="DF723" s="22"/>
      <c r="DG723" s="22"/>
      <c r="DH723" s="22"/>
      <c r="DI723" s="22"/>
      <c r="DJ723" s="22"/>
      <c r="DK723" s="22"/>
      <c r="DL723" s="22"/>
      <c r="DM723" s="22"/>
      <c r="DN723" s="22"/>
      <c r="DO723" s="22"/>
      <c r="DP723" s="22"/>
      <c r="DQ723" s="22"/>
      <c r="DR723" s="22"/>
      <c r="DS723" s="22"/>
      <c r="DT723" s="22"/>
      <c r="DU723" s="22"/>
      <c r="DV723" s="22"/>
      <c r="DW723" s="22"/>
      <c r="DX723" s="22"/>
      <c r="DY723" s="22"/>
      <c r="DZ723" s="22"/>
      <c r="EA723" s="22"/>
      <c r="EB723" s="22"/>
      <c r="EC723" s="22"/>
      <c r="ED723" s="22"/>
      <c r="EE723" s="22"/>
      <c r="EF723" s="22"/>
      <c r="EG723" s="22"/>
      <c r="EH723" s="22"/>
      <c r="EI723" s="22"/>
      <c r="EJ723" s="22"/>
      <c r="EK723" s="22"/>
      <c r="EL723" s="22"/>
      <c r="EM723" s="22"/>
      <c r="EN723" s="22"/>
      <c r="EO723" s="22"/>
      <c r="EP723" s="22"/>
      <c r="EQ723" s="22"/>
      <c r="ER723" s="22"/>
      <c r="ES723" s="22"/>
      <c r="ET723" s="22"/>
      <c r="EU723" s="22"/>
      <c r="EV723" s="22"/>
      <c r="EW723" s="22"/>
      <c r="EX723" s="22"/>
      <c r="EY723" s="22"/>
      <c r="EZ723" s="22"/>
      <c r="FA723" s="22"/>
      <c r="FB723" s="22"/>
      <c r="FC723" s="22"/>
      <c r="FD723" s="22"/>
      <c r="FE723" s="22"/>
      <c r="FF723" s="22"/>
      <c r="FG723" s="22"/>
      <c r="FH723" s="22"/>
      <c r="FI723" s="22"/>
      <c r="FJ723" s="22"/>
      <c r="FK723" s="22"/>
      <c r="FL723" s="22"/>
      <c r="FM723" s="22"/>
      <c r="FN723" s="22"/>
      <c r="FO723" s="22"/>
      <c r="FP723" s="22"/>
      <c r="FQ723" s="22"/>
      <c r="FR723" s="22"/>
      <c r="FS723" s="22"/>
      <c r="FT723" s="22"/>
      <c r="FU723" s="22"/>
      <c r="FV723" s="22"/>
      <c r="FW723" s="22"/>
      <c r="FX723" s="22"/>
      <c r="FY723" s="22"/>
      <c r="FZ723" s="22"/>
      <c r="GA723" s="22"/>
      <c r="GB723" s="22"/>
      <c r="GC723" s="22"/>
      <c r="GD723" s="22"/>
      <c r="GE723" s="22"/>
      <c r="GF723" s="22"/>
      <c r="GG723" s="22"/>
      <c r="GH723" s="22"/>
      <c r="GI723" s="22"/>
      <c r="GJ723" s="22"/>
      <c r="GK723" s="22"/>
      <c r="GL723" s="22"/>
      <c r="GM723" s="22"/>
      <c r="GN723" s="22"/>
      <c r="GO723" s="22"/>
      <c r="GP723" s="22"/>
      <c r="GQ723" s="22"/>
      <c r="GR723" s="22"/>
      <c r="GS723" s="22"/>
      <c r="GT723" s="22"/>
      <c r="GU723" s="22"/>
      <c r="GV723" s="22"/>
      <c r="GW723" s="22"/>
      <c r="GX723" s="22"/>
      <c r="GY723" s="22"/>
      <c r="GZ723" s="22"/>
      <c r="HA723" s="22"/>
    </row>
    <row r="724" spans="1:209" ht="12.75">
      <c r="A724" s="22"/>
      <c r="B724" s="22"/>
      <c r="C724" s="22"/>
      <c r="D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/>
      <c r="CY724" s="22"/>
      <c r="CZ724" s="22"/>
      <c r="DA724" s="22"/>
      <c r="DB724" s="22"/>
      <c r="DC724" s="22"/>
      <c r="DD724" s="22"/>
      <c r="DE724" s="22"/>
      <c r="DF724" s="22"/>
      <c r="DG724" s="22"/>
      <c r="DH724" s="22"/>
      <c r="DI724" s="22"/>
      <c r="DJ724" s="22"/>
      <c r="DK724" s="22"/>
      <c r="DL724" s="22"/>
      <c r="DM724" s="22"/>
      <c r="DN724" s="22"/>
      <c r="DO724" s="22"/>
      <c r="DP724" s="22"/>
      <c r="DQ724" s="22"/>
      <c r="DR724" s="22"/>
      <c r="DS724" s="22"/>
      <c r="DT724" s="22"/>
      <c r="DU724" s="22"/>
      <c r="DV724" s="22"/>
      <c r="DW724" s="22"/>
      <c r="DX724" s="22"/>
      <c r="DY724" s="22"/>
      <c r="DZ724" s="22"/>
      <c r="EA724" s="22"/>
      <c r="EB724" s="22"/>
      <c r="EC724" s="22"/>
      <c r="ED724" s="22"/>
      <c r="EE724" s="22"/>
      <c r="EF724" s="22"/>
      <c r="EG724" s="22"/>
      <c r="EH724" s="22"/>
      <c r="EI724" s="22"/>
      <c r="EJ724" s="22"/>
      <c r="EK724" s="22"/>
      <c r="EL724" s="22"/>
      <c r="EM724" s="22"/>
      <c r="EN724" s="22"/>
      <c r="EO724" s="22"/>
      <c r="EP724" s="22"/>
      <c r="EQ724" s="22"/>
      <c r="ER724" s="22"/>
      <c r="ES724" s="22"/>
      <c r="ET724" s="22"/>
      <c r="EU724" s="22"/>
      <c r="EV724" s="22"/>
      <c r="EW724" s="22"/>
      <c r="EX724" s="22"/>
      <c r="EY724" s="22"/>
      <c r="EZ724" s="22"/>
      <c r="FA724" s="22"/>
      <c r="FB724" s="22"/>
      <c r="FC724" s="22"/>
      <c r="FD724" s="22"/>
      <c r="FE724" s="22"/>
      <c r="FF724" s="22"/>
      <c r="FG724" s="22"/>
      <c r="FH724" s="22"/>
      <c r="FI724" s="22"/>
      <c r="FJ724" s="22"/>
      <c r="FK724" s="22"/>
      <c r="FL724" s="22"/>
      <c r="FM724" s="22"/>
      <c r="FN724" s="22"/>
      <c r="FO724" s="22"/>
      <c r="FP724" s="22"/>
      <c r="FQ724" s="22"/>
      <c r="FR724" s="22"/>
      <c r="FS724" s="22"/>
      <c r="FT724" s="22"/>
      <c r="FU724" s="22"/>
      <c r="FV724" s="22"/>
      <c r="FW724" s="22"/>
      <c r="FX724" s="22"/>
      <c r="FY724" s="22"/>
      <c r="FZ724" s="22"/>
      <c r="GA724" s="22"/>
      <c r="GB724" s="22"/>
      <c r="GC724" s="22"/>
      <c r="GD724" s="22"/>
      <c r="GE724" s="22"/>
      <c r="GF724" s="22"/>
      <c r="GG724" s="22"/>
      <c r="GH724" s="22"/>
      <c r="GI724" s="22"/>
      <c r="GJ724" s="22"/>
      <c r="GK724" s="22"/>
      <c r="GL724" s="22"/>
      <c r="GM724" s="22"/>
      <c r="GN724" s="22"/>
      <c r="GO724" s="22"/>
      <c r="GP724" s="22"/>
      <c r="GQ724" s="22"/>
      <c r="GR724" s="22"/>
      <c r="GS724" s="22"/>
      <c r="GT724" s="22"/>
      <c r="GU724" s="22"/>
      <c r="GV724" s="22"/>
      <c r="GW724" s="22"/>
      <c r="GX724" s="22"/>
      <c r="GY724" s="22"/>
      <c r="GZ724" s="22"/>
      <c r="HA724" s="22"/>
    </row>
    <row r="725" spans="1:209" ht="12.75">
      <c r="A725" s="22"/>
      <c r="B725" s="22"/>
      <c r="C725" s="22"/>
      <c r="D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/>
      <c r="CY725" s="22"/>
      <c r="CZ725" s="22"/>
      <c r="DA725" s="22"/>
      <c r="DB725" s="22"/>
      <c r="DC725" s="22"/>
      <c r="DD725" s="22"/>
      <c r="DE725" s="22"/>
      <c r="DF725" s="22"/>
      <c r="DG725" s="22"/>
      <c r="DH725" s="22"/>
      <c r="DI725" s="22"/>
      <c r="DJ725" s="22"/>
      <c r="DK725" s="22"/>
      <c r="DL725" s="22"/>
      <c r="DM725" s="22"/>
      <c r="DN725" s="22"/>
      <c r="DO725" s="22"/>
      <c r="DP725" s="22"/>
      <c r="DQ725" s="22"/>
      <c r="DR725" s="22"/>
      <c r="DS725" s="22"/>
      <c r="DT725" s="22"/>
      <c r="DU725" s="22"/>
      <c r="DV725" s="22"/>
      <c r="DW725" s="22"/>
      <c r="DX725" s="22"/>
      <c r="DY725" s="22"/>
      <c r="DZ725" s="22"/>
      <c r="EA725" s="22"/>
      <c r="EB725" s="22"/>
      <c r="EC725" s="22"/>
      <c r="ED725" s="22"/>
      <c r="EE725" s="22"/>
      <c r="EF725" s="22"/>
      <c r="EG725" s="22"/>
      <c r="EH725" s="22"/>
      <c r="EI725" s="22"/>
      <c r="EJ725" s="22"/>
      <c r="EK725" s="22"/>
      <c r="EL725" s="22"/>
      <c r="EM725" s="22"/>
      <c r="EN725" s="22"/>
      <c r="EO725" s="22"/>
      <c r="EP725" s="22"/>
      <c r="EQ725" s="22"/>
      <c r="ER725" s="22"/>
      <c r="ES725" s="22"/>
      <c r="ET725" s="22"/>
      <c r="EU725" s="22"/>
      <c r="EV725" s="22"/>
      <c r="EW725" s="22"/>
      <c r="EX725" s="22"/>
      <c r="EY725" s="22"/>
      <c r="EZ725" s="22"/>
      <c r="FA725" s="22"/>
      <c r="FB725" s="22"/>
      <c r="FC725" s="22"/>
      <c r="FD725" s="22"/>
      <c r="FE725" s="22"/>
      <c r="FF725" s="22"/>
      <c r="FG725" s="22"/>
      <c r="FH725" s="22"/>
      <c r="FI725" s="22"/>
      <c r="FJ725" s="22"/>
      <c r="FK725" s="22"/>
      <c r="FL725" s="22"/>
      <c r="FM725" s="22"/>
      <c r="FN725" s="22"/>
      <c r="FO725" s="22"/>
      <c r="FP725" s="22"/>
      <c r="FQ725" s="22"/>
      <c r="FR725" s="22"/>
      <c r="FS725" s="22"/>
      <c r="FT725" s="22"/>
      <c r="FU725" s="22"/>
      <c r="FV725" s="22"/>
      <c r="FW725" s="22"/>
      <c r="FX725" s="22"/>
      <c r="FY725" s="22"/>
      <c r="FZ725" s="22"/>
      <c r="GA725" s="22"/>
      <c r="GB725" s="22"/>
      <c r="GC725" s="22"/>
      <c r="GD725" s="22"/>
      <c r="GE725" s="22"/>
      <c r="GF725" s="22"/>
      <c r="GG725" s="22"/>
      <c r="GH725" s="22"/>
      <c r="GI725" s="22"/>
      <c r="GJ725" s="22"/>
      <c r="GK725" s="22"/>
      <c r="GL725" s="22"/>
      <c r="GM725" s="22"/>
      <c r="GN725" s="22"/>
      <c r="GO725" s="22"/>
      <c r="GP725" s="22"/>
      <c r="GQ725" s="22"/>
      <c r="GR725" s="22"/>
      <c r="GS725" s="22"/>
      <c r="GT725" s="22"/>
      <c r="GU725" s="22"/>
      <c r="GV725" s="22"/>
      <c r="GW725" s="22"/>
      <c r="GX725" s="22"/>
      <c r="GY725" s="22"/>
      <c r="GZ725" s="22"/>
      <c r="HA725" s="22"/>
    </row>
    <row r="726" spans="1:209" ht="12.75">
      <c r="A726" s="22"/>
      <c r="B726" s="22"/>
      <c r="C726" s="22"/>
      <c r="D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/>
      <c r="CY726" s="22"/>
      <c r="CZ726" s="22"/>
      <c r="DA726" s="22"/>
      <c r="DB726" s="22"/>
      <c r="DC726" s="22"/>
      <c r="DD726" s="22"/>
      <c r="DE726" s="22"/>
      <c r="DF726" s="22"/>
      <c r="DG726" s="22"/>
      <c r="DH726" s="22"/>
      <c r="DI726" s="22"/>
      <c r="DJ726" s="22"/>
      <c r="DK726" s="22"/>
      <c r="DL726" s="22"/>
      <c r="DM726" s="22"/>
      <c r="DN726" s="22"/>
      <c r="DO726" s="22"/>
      <c r="DP726" s="22"/>
      <c r="DQ726" s="22"/>
      <c r="DR726" s="22"/>
      <c r="DS726" s="22"/>
      <c r="DT726" s="22"/>
      <c r="DU726" s="22"/>
      <c r="DV726" s="22"/>
      <c r="DW726" s="22"/>
      <c r="DX726" s="22"/>
      <c r="DY726" s="22"/>
      <c r="DZ726" s="22"/>
      <c r="EA726" s="22"/>
      <c r="EB726" s="22"/>
      <c r="EC726" s="22"/>
      <c r="ED726" s="22"/>
      <c r="EE726" s="22"/>
      <c r="EF726" s="22"/>
      <c r="EG726" s="22"/>
      <c r="EH726" s="22"/>
      <c r="EI726" s="22"/>
      <c r="EJ726" s="22"/>
      <c r="EK726" s="22"/>
      <c r="EL726" s="22"/>
      <c r="EM726" s="22"/>
      <c r="EN726" s="22"/>
      <c r="EO726" s="22"/>
      <c r="EP726" s="22"/>
      <c r="EQ726" s="22"/>
      <c r="ER726" s="22"/>
      <c r="ES726" s="22"/>
      <c r="ET726" s="22"/>
      <c r="EU726" s="22"/>
      <c r="EV726" s="22"/>
      <c r="EW726" s="22"/>
      <c r="EX726" s="22"/>
      <c r="EY726" s="22"/>
      <c r="EZ726" s="22"/>
      <c r="FA726" s="22"/>
      <c r="FB726" s="22"/>
      <c r="FC726" s="22"/>
      <c r="FD726" s="22"/>
      <c r="FE726" s="22"/>
      <c r="FF726" s="22"/>
      <c r="FG726" s="22"/>
      <c r="FH726" s="22"/>
      <c r="FI726" s="22"/>
      <c r="FJ726" s="22"/>
      <c r="FK726" s="22"/>
      <c r="FL726" s="22"/>
      <c r="FM726" s="22"/>
      <c r="FN726" s="22"/>
      <c r="FO726" s="22"/>
      <c r="FP726" s="22"/>
      <c r="FQ726" s="22"/>
      <c r="FR726" s="22"/>
      <c r="FS726" s="22"/>
      <c r="FT726" s="22"/>
      <c r="FU726" s="22"/>
      <c r="FV726" s="22"/>
      <c r="FW726" s="22"/>
      <c r="FX726" s="22"/>
      <c r="FY726" s="22"/>
      <c r="FZ726" s="22"/>
      <c r="GA726" s="22"/>
      <c r="GB726" s="22"/>
      <c r="GC726" s="22"/>
      <c r="GD726" s="22"/>
      <c r="GE726" s="22"/>
      <c r="GF726" s="22"/>
      <c r="GG726" s="22"/>
      <c r="GH726" s="22"/>
      <c r="GI726" s="22"/>
      <c r="GJ726" s="22"/>
      <c r="GK726" s="22"/>
      <c r="GL726" s="22"/>
      <c r="GM726" s="22"/>
      <c r="GN726" s="22"/>
      <c r="GO726" s="22"/>
      <c r="GP726" s="22"/>
      <c r="GQ726" s="22"/>
      <c r="GR726" s="22"/>
      <c r="GS726" s="22"/>
      <c r="GT726" s="22"/>
      <c r="GU726" s="22"/>
      <c r="GV726" s="22"/>
      <c r="GW726" s="22"/>
      <c r="GX726" s="22"/>
      <c r="GY726" s="22"/>
      <c r="GZ726" s="22"/>
      <c r="HA726" s="22"/>
    </row>
    <row r="727" spans="1:209" ht="12.75">
      <c r="A727" s="22"/>
      <c r="B727" s="22"/>
      <c r="C727" s="22"/>
      <c r="D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  <c r="DB727" s="22"/>
      <c r="DC727" s="22"/>
      <c r="DD727" s="22"/>
      <c r="DE727" s="22"/>
      <c r="DF727" s="22"/>
      <c r="DG727" s="22"/>
      <c r="DH727" s="22"/>
      <c r="DI727" s="22"/>
      <c r="DJ727" s="22"/>
      <c r="DK727" s="22"/>
      <c r="DL727" s="22"/>
      <c r="DM727" s="22"/>
      <c r="DN727" s="22"/>
      <c r="DO727" s="22"/>
      <c r="DP727" s="22"/>
      <c r="DQ727" s="22"/>
      <c r="DR727" s="22"/>
      <c r="DS727" s="22"/>
      <c r="DT727" s="22"/>
      <c r="DU727" s="22"/>
      <c r="DV727" s="22"/>
      <c r="DW727" s="22"/>
      <c r="DX727" s="22"/>
      <c r="DY727" s="22"/>
      <c r="DZ727" s="22"/>
      <c r="EA727" s="22"/>
      <c r="EB727" s="22"/>
      <c r="EC727" s="22"/>
      <c r="ED727" s="22"/>
      <c r="EE727" s="22"/>
      <c r="EF727" s="22"/>
      <c r="EG727" s="22"/>
      <c r="EH727" s="22"/>
      <c r="EI727" s="22"/>
      <c r="EJ727" s="22"/>
      <c r="EK727" s="22"/>
      <c r="EL727" s="22"/>
      <c r="EM727" s="22"/>
      <c r="EN727" s="22"/>
      <c r="EO727" s="22"/>
      <c r="EP727" s="22"/>
      <c r="EQ727" s="22"/>
      <c r="ER727" s="22"/>
      <c r="ES727" s="22"/>
      <c r="ET727" s="22"/>
      <c r="EU727" s="22"/>
      <c r="EV727" s="22"/>
      <c r="EW727" s="22"/>
      <c r="EX727" s="22"/>
      <c r="EY727" s="22"/>
      <c r="EZ727" s="22"/>
      <c r="FA727" s="22"/>
      <c r="FB727" s="22"/>
      <c r="FC727" s="22"/>
      <c r="FD727" s="22"/>
      <c r="FE727" s="22"/>
      <c r="FF727" s="22"/>
      <c r="FG727" s="22"/>
      <c r="FH727" s="22"/>
      <c r="FI727" s="22"/>
      <c r="FJ727" s="22"/>
      <c r="FK727" s="22"/>
      <c r="FL727" s="22"/>
      <c r="FM727" s="22"/>
      <c r="FN727" s="22"/>
      <c r="FO727" s="22"/>
      <c r="FP727" s="22"/>
      <c r="FQ727" s="22"/>
      <c r="FR727" s="22"/>
      <c r="FS727" s="22"/>
      <c r="FT727" s="22"/>
      <c r="FU727" s="22"/>
      <c r="FV727" s="22"/>
      <c r="FW727" s="22"/>
      <c r="FX727" s="22"/>
      <c r="FY727" s="22"/>
      <c r="FZ727" s="22"/>
      <c r="GA727" s="22"/>
      <c r="GB727" s="22"/>
      <c r="GC727" s="22"/>
      <c r="GD727" s="22"/>
      <c r="GE727" s="22"/>
      <c r="GF727" s="22"/>
      <c r="GG727" s="22"/>
      <c r="GH727" s="22"/>
      <c r="GI727" s="22"/>
      <c r="GJ727" s="22"/>
      <c r="GK727" s="22"/>
      <c r="GL727" s="22"/>
      <c r="GM727" s="22"/>
      <c r="GN727" s="22"/>
      <c r="GO727" s="22"/>
      <c r="GP727" s="22"/>
      <c r="GQ727" s="22"/>
      <c r="GR727" s="22"/>
      <c r="GS727" s="22"/>
      <c r="GT727" s="22"/>
      <c r="GU727" s="22"/>
      <c r="GV727" s="22"/>
      <c r="GW727" s="22"/>
      <c r="GX727" s="22"/>
      <c r="GY727" s="22"/>
      <c r="GZ727" s="22"/>
      <c r="HA727" s="22"/>
    </row>
    <row r="728" spans="1:209" ht="12.75">
      <c r="A728" s="22"/>
      <c r="B728" s="22"/>
      <c r="C728" s="22"/>
      <c r="D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  <c r="DC728" s="22"/>
      <c r="DD728" s="22"/>
      <c r="DE728" s="22"/>
      <c r="DF728" s="22"/>
      <c r="DG728" s="22"/>
      <c r="DH728" s="22"/>
      <c r="DI728" s="22"/>
      <c r="DJ728" s="22"/>
      <c r="DK728" s="22"/>
      <c r="DL728" s="22"/>
      <c r="DM728" s="22"/>
      <c r="DN728" s="22"/>
      <c r="DO728" s="22"/>
      <c r="DP728" s="22"/>
      <c r="DQ728" s="22"/>
      <c r="DR728" s="22"/>
      <c r="DS728" s="22"/>
      <c r="DT728" s="22"/>
      <c r="DU728" s="22"/>
      <c r="DV728" s="22"/>
      <c r="DW728" s="22"/>
      <c r="DX728" s="22"/>
      <c r="DY728" s="22"/>
      <c r="DZ728" s="22"/>
      <c r="EA728" s="22"/>
      <c r="EB728" s="22"/>
      <c r="EC728" s="22"/>
      <c r="ED728" s="22"/>
      <c r="EE728" s="22"/>
      <c r="EF728" s="22"/>
      <c r="EG728" s="22"/>
      <c r="EH728" s="22"/>
      <c r="EI728" s="22"/>
      <c r="EJ728" s="22"/>
      <c r="EK728" s="22"/>
      <c r="EL728" s="22"/>
      <c r="EM728" s="22"/>
      <c r="EN728" s="22"/>
      <c r="EO728" s="22"/>
      <c r="EP728" s="22"/>
      <c r="EQ728" s="22"/>
      <c r="ER728" s="22"/>
      <c r="ES728" s="22"/>
      <c r="ET728" s="22"/>
      <c r="EU728" s="22"/>
      <c r="EV728" s="22"/>
      <c r="EW728" s="22"/>
      <c r="EX728" s="22"/>
      <c r="EY728" s="22"/>
      <c r="EZ728" s="22"/>
      <c r="FA728" s="22"/>
      <c r="FB728" s="22"/>
      <c r="FC728" s="22"/>
      <c r="FD728" s="22"/>
      <c r="FE728" s="22"/>
      <c r="FF728" s="22"/>
      <c r="FG728" s="22"/>
      <c r="FH728" s="22"/>
      <c r="FI728" s="22"/>
      <c r="FJ728" s="22"/>
      <c r="FK728" s="22"/>
      <c r="FL728" s="22"/>
      <c r="FM728" s="22"/>
      <c r="FN728" s="22"/>
      <c r="FO728" s="22"/>
      <c r="FP728" s="22"/>
      <c r="FQ728" s="22"/>
      <c r="FR728" s="22"/>
      <c r="FS728" s="22"/>
      <c r="FT728" s="22"/>
      <c r="FU728" s="22"/>
      <c r="FV728" s="22"/>
      <c r="FW728" s="22"/>
      <c r="FX728" s="22"/>
      <c r="FY728" s="22"/>
      <c r="FZ728" s="22"/>
      <c r="GA728" s="22"/>
      <c r="GB728" s="22"/>
      <c r="GC728" s="22"/>
      <c r="GD728" s="22"/>
      <c r="GE728" s="22"/>
      <c r="GF728" s="22"/>
      <c r="GG728" s="22"/>
      <c r="GH728" s="22"/>
      <c r="GI728" s="22"/>
      <c r="GJ728" s="22"/>
      <c r="GK728" s="22"/>
      <c r="GL728" s="22"/>
      <c r="GM728" s="22"/>
      <c r="GN728" s="22"/>
      <c r="GO728" s="22"/>
      <c r="GP728" s="22"/>
      <c r="GQ728" s="22"/>
      <c r="GR728" s="22"/>
      <c r="GS728" s="22"/>
      <c r="GT728" s="22"/>
      <c r="GU728" s="22"/>
      <c r="GV728" s="22"/>
      <c r="GW728" s="22"/>
      <c r="GX728" s="22"/>
      <c r="GY728" s="22"/>
      <c r="GZ728" s="22"/>
      <c r="HA728" s="22"/>
    </row>
    <row r="729" spans="1:209" ht="12.75">
      <c r="A729" s="22"/>
      <c r="B729" s="22"/>
      <c r="C729" s="22"/>
      <c r="D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2"/>
      <c r="DX729" s="22"/>
      <c r="DY729" s="22"/>
      <c r="DZ729" s="22"/>
      <c r="EA729" s="22"/>
      <c r="EB729" s="22"/>
      <c r="EC729" s="22"/>
      <c r="ED729" s="22"/>
      <c r="EE729" s="22"/>
      <c r="EF729" s="22"/>
      <c r="EG729" s="22"/>
      <c r="EH729" s="22"/>
      <c r="EI729" s="22"/>
      <c r="EJ729" s="22"/>
      <c r="EK729" s="22"/>
      <c r="EL729" s="22"/>
      <c r="EM729" s="22"/>
      <c r="EN729" s="22"/>
      <c r="EO729" s="22"/>
      <c r="EP729" s="22"/>
      <c r="EQ729" s="22"/>
      <c r="ER729" s="22"/>
      <c r="ES729" s="22"/>
      <c r="ET729" s="22"/>
      <c r="EU729" s="22"/>
      <c r="EV729" s="22"/>
      <c r="EW729" s="22"/>
      <c r="EX729" s="22"/>
      <c r="EY729" s="22"/>
      <c r="EZ729" s="22"/>
      <c r="FA729" s="22"/>
      <c r="FB729" s="22"/>
      <c r="FC729" s="22"/>
      <c r="FD729" s="22"/>
      <c r="FE729" s="22"/>
      <c r="FF729" s="22"/>
      <c r="FG729" s="22"/>
      <c r="FH729" s="22"/>
      <c r="FI729" s="22"/>
      <c r="FJ729" s="22"/>
      <c r="FK729" s="22"/>
      <c r="FL729" s="22"/>
      <c r="FM729" s="22"/>
      <c r="FN729" s="22"/>
      <c r="FO729" s="22"/>
      <c r="FP729" s="22"/>
      <c r="FQ729" s="22"/>
      <c r="FR729" s="22"/>
      <c r="FS729" s="22"/>
      <c r="FT729" s="22"/>
      <c r="FU729" s="22"/>
      <c r="FV729" s="22"/>
      <c r="FW729" s="22"/>
      <c r="FX729" s="22"/>
      <c r="FY729" s="22"/>
      <c r="FZ729" s="22"/>
      <c r="GA729" s="22"/>
      <c r="GB729" s="22"/>
      <c r="GC729" s="22"/>
      <c r="GD729" s="22"/>
      <c r="GE729" s="22"/>
      <c r="GF729" s="22"/>
      <c r="GG729" s="22"/>
      <c r="GH729" s="22"/>
      <c r="GI729" s="22"/>
      <c r="GJ729" s="22"/>
      <c r="GK729" s="22"/>
      <c r="GL729" s="22"/>
      <c r="GM729" s="22"/>
      <c r="GN729" s="22"/>
      <c r="GO729" s="22"/>
      <c r="GP729" s="22"/>
      <c r="GQ729" s="22"/>
      <c r="GR729" s="22"/>
      <c r="GS729" s="22"/>
      <c r="GT729" s="22"/>
      <c r="GU729" s="22"/>
      <c r="GV729" s="22"/>
      <c r="GW729" s="22"/>
      <c r="GX729" s="22"/>
      <c r="GY729" s="22"/>
      <c r="GZ729" s="22"/>
      <c r="HA729" s="22"/>
    </row>
    <row r="730" spans="1:209" ht="12.75">
      <c r="A730" s="22"/>
      <c r="B730" s="22"/>
      <c r="C730" s="22"/>
      <c r="D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2"/>
      <c r="DX730" s="22"/>
      <c r="DY730" s="22"/>
      <c r="DZ730" s="22"/>
      <c r="EA730" s="22"/>
      <c r="EB730" s="22"/>
      <c r="EC730" s="22"/>
      <c r="ED730" s="22"/>
      <c r="EE730" s="22"/>
      <c r="EF730" s="22"/>
      <c r="EG730" s="22"/>
      <c r="EH730" s="22"/>
      <c r="EI730" s="22"/>
      <c r="EJ730" s="22"/>
      <c r="EK730" s="22"/>
      <c r="EL730" s="22"/>
      <c r="EM730" s="22"/>
      <c r="EN730" s="22"/>
      <c r="EO730" s="22"/>
      <c r="EP730" s="22"/>
      <c r="EQ730" s="22"/>
      <c r="ER730" s="22"/>
      <c r="ES730" s="22"/>
      <c r="ET730" s="22"/>
      <c r="EU730" s="22"/>
      <c r="EV730" s="22"/>
      <c r="EW730" s="22"/>
      <c r="EX730" s="22"/>
      <c r="EY730" s="22"/>
      <c r="EZ730" s="22"/>
      <c r="FA730" s="22"/>
      <c r="FB730" s="22"/>
      <c r="FC730" s="22"/>
      <c r="FD730" s="22"/>
      <c r="FE730" s="22"/>
      <c r="FF730" s="22"/>
      <c r="FG730" s="22"/>
      <c r="FH730" s="22"/>
      <c r="FI730" s="22"/>
      <c r="FJ730" s="22"/>
      <c r="FK730" s="22"/>
      <c r="FL730" s="22"/>
      <c r="FM730" s="22"/>
      <c r="FN730" s="22"/>
      <c r="FO730" s="22"/>
      <c r="FP730" s="22"/>
      <c r="FQ730" s="22"/>
      <c r="FR730" s="22"/>
      <c r="FS730" s="22"/>
      <c r="FT730" s="22"/>
      <c r="FU730" s="22"/>
      <c r="FV730" s="22"/>
      <c r="FW730" s="22"/>
      <c r="FX730" s="22"/>
      <c r="FY730" s="22"/>
      <c r="FZ730" s="22"/>
      <c r="GA730" s="22"/>
      <c r="GB730" s="22"/>
      <c r="GC730" s="22"/>
      <c r="GD730" s="22"/>
      <c r="GE730" s="22"/>
      <c r="GF730" s="22"/>
      <c r="GG730" s="22"/>
      <c r="GH730" s="22"/>
      <c r="GI730" s="22"/>
      <c r="GJ730" s="22"/>
      <c r="GK730" s="22"/>
      <c r="GL730" s="22"/>
      <c r="GM730" s="22"/>
      <c r="GN730" s="22"/>
      <c r="GO730" s="22"/>
      <c r="GP730" s="22"/>
      <c r="GQ730" s="22"/>
      <c r="GR730" s="22"/>
      <c r="GS730" s="22"/>
      <c r="GT730" s="22"/>
      <c r="GU730" s="22"/>
      <c r="GV730" s="22"/>
      <c r="GW730" s="22"/>
      <c r="GX730" s="22"/>
      <c r="GY730" s="22"/>
      <c r="GZ730" s="22"/>
      <c r="HA730" s="22"/>
    </row>
    <row r="731" spans="1:209" ht="12.75">
      <c r="A731" s="22"/>
      <c r="B731" s="22"/>
      <c r="C731" s="22"/>
      <c r="D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  <c r="DC731" s="22"/>
      <c r="DD731" s="22"/>
      <c r="DE731" s="22"/>
      <c r="DF731" s="22"/>
      <c r="DG731" s="22"/>
      <c r="DH731" s="22"/>
      <c r="DI731" s="22"/>
      <c r="DJ731" s="22"/>
      <c r="DK731" s="22"/>
      <c r="DL731" s="22"/>
      <c r="DM731" s="22"/>
      <c r="DN731" s="22"/>
      <c r="DO731" s="22"/>
      <c r="DP731" s="22"/>
      <c r="DQ731" s="22"/>
      <c r="DR731" s="22"/>
      <c r="DS731" s="22"/>
      <c r="DT731" s="22"/>
      <c r="DU731" s="22"/>
      <c r="DV731" s="22"/>
      <c r="DW731" s="22"/>
      <c r="DX731" s="22"/>
      <c r="DY731" s="22"/>
      <c r="DZ731" s="22"/>
      <c r="EA731" s="22"/>
      <c r="EB731" s="22"/>
      <c r="EC731" s="22"/>
      <c r="ED731" s="22"/>
      <c r="EE731" s="22"/>
      <c r="EF731" s="22"/>
      <c r="EG731" s="22"/>
      <c r="EH731" s="22"/>
      <c r="EI731" s="22"/>
      <c r="EJ731" s="22"/>
      <c r="EK731" s="22"/>
      <c r="EL731" s="22"/>
      <c r="EM731" s="22"/>
      <c r="EN731" s="22"/>
      <c r="EO731" s="22"/>
      <c r="EP731" s="22"/>
      <c r="EQ731" s="22"/>
      <c r="ER731" s="22"/>
      <c r="ES731" s="22"/>
      <c r="ET731" s="22"/>
      <c r="EU731" s="22"/>
      <c r="EV731" s="22"/>
      <c r="EW731" s="22"/>
      <c r="EX731" s="22"/>
      <c r="EY731" s="22"/>
      <c r="EZ731" s="22"/>
      <c r="FA731" s="22"/>
      <c r="FB731" s="22"/>
      <c r="FC731" s="22"/>
      <c r="FD731" s="22"/>
      <c r="FE731" s="22"/>
      <c r="FF731" s="22"/>
      <c r="FG731" s="22"/>
      <c r="FH731" s="22"/>
      <c r="FI731" s="22"/>
      <c r="FJ731" s="22"/>
      <c r="FK731" s="22"/>
      <c r="FL731" s="22"/>
      <c r="FM731" s="22"/>
      <c r="FN731" s="22"/>
      <c r="FO731" s="22"/>
      <c r="FP731" s="22"/>
      <c r="FQ731" s="22"/>
      <c r="FR731" s="22"/>
      <c r="FS731" s="22"/>
      <c r="FT731" s="22"/>
      <c r="FU731" s="22"/>
      <c r="FV731" s="22"/>
      <c r="FW731" s="22"/>
      <c r="FX731" s="22"/>
      <c r="FY731" s="22"/>
      <c r="FZ731" s="22"/>
      <c r="GA731" s="22"/>
      <c r="GB731" s="22"/>
      <c r="GC731" s="22"/>
      <c r="GD731" s="22"/>
      <c r="GE731" s="22"/>
      <c r="GF731" s="22"/>
      <c r="GG731" s="22"/>
      <c r="GH731" s="22"/>
      <c r="GI731" s="22"/>
      <c r="GJ731" s="22"/>
      <c r="GK731" s="22"/>
      <c r="GL731" s="22"/>
      <c r="GM731" s="22"/>
      <c r="GN731" s="22"/>
      <c r="GO731" s="22"/>
      <c r="GP731" s="22"/>
      <c r="GQ731" s="22"/>
      <c r="GR731" s="22"/>
      <c r="GS731" s="22"/>
      <c r="GT731" s="22"/>
      <c r="GU731" s="22"/>
      <c r="GV731" s="22"/>
      <c r="GW731" s="22"/>
      <c r="GX731" s="22"/>
      <c r="GY731" s="22"/>
      <c r="GZ731" s="22"/>
      <c r="HA731" s="22"/>
    </row>
    <row r="732" spans="1:209" ht="12.75">
      <c r="A732" s="22"/>
      <c r="B732" s="22"/>
      <c r="C732" s="22"/>
      <c r="D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  <c r="DC732" s="22"/>
      <c r="DD732" s="22"/>
      <c r="DE732" s="22"/>
      <c r="DF732" s="22"/>
      <c r="DG732" s="22"/>
      <c r="DH732" s="22"/>
      <c r="DI732" s="22"/>
      <c r="DJ732" s="22"/>
      <c r="DK732" s="22"/>
      <c r="DL732" s="22"/>
      <c r="DM732" s="22"/>
      <c r="DN732" s="22"/>
      <c r="DO732" s="22"/>
      <c r="DP732" s="22"/>
      <c r="DQ732" s="22"/>
      <c r="DR732" s="22"/>
      <c r="DS732" s="22"/>
      <c r="DT732" s="22"/>
      <c r="DU732" s="22"/>
      <c r="DV732" s="22"/>
      <c r="DW732" s="22"/>
      <c r="DX732" s="22"/>
      <c r="DY732" s="22"/>
      <c r="DZ732" s="22"/>
      <c r="EA732" s="22"/>
      <c r="EB732" s="22"/>
      <c r="EC732" s="22"/>
      <c r="ED732" s="22"/>
      <c r="EE732" s="22"/>
      <c r="EF732" s="22"/>
      <c r="EG732" s="22"/>
      <c r="EH732" s="22"/>
      <c r="EI732" s="22"/>
      <c r="EJ732" s="22"/>
      <c r="EK732" s="22"/>
      <c r="EL732" s="22"/>
      <c r="EM732" s="22"/>
      <c r="EN732" s="22"/>
      <c r="EO732" s="22"/>
      <c r="EP732" s="22"/>
      <c r="EQ732" s="22"/>
      <c r="ER732" s="22"/>
      <c r="ES732" s="22"/>
      <c r="ET732" s="22"/>
      <c r="EU732" s="22"/>
      <c r="EV732" s="22"/>
      <c r="EW732" s="22"/>
      <c r="EX732" s="22"/>
      <c r="EY732" s="22"/>
      <c r="EZ732" s="22"/>
      <c r="FA732" s="22"/>
      <c r="FB732" s="22"/>
      <c r="FC732" s="22"/>
      <c r="FD732" s="22"/>
      <c r="FE732" s="22"/>
      <c r="FF732" s="22"/>
      <c r="FG732" s="22"/>
      <c r="FH732" s="22"/>
      <c r="FI732" s="22"/>
      <c r="FJ732" s="22"/>
      <c r="FK732" s="22"/>
      <c r="FL732" s="22"/>
      <c r="FM732" s="22"/>
      <c r="FN732" s="22"/>
      <c r="FO732" s="22"/>
      <c r="FP732" s="22"/>
      <c r="FQ732" s="22"/>
      <c r="FR732" s="22"/>
      <c r="FS732" s="22"/>
      <c r="FT732" s="22"/>
      <c r="FU732" s="22"/>
      <c r="FV732" s="22"/>
      <c r="FW732" s="22"/>
      <c r="FX732" s="22"/>
      <c r="FY732" s="22"/>
      <c r="FZ732" s="22"/>
      <c r="GA732" s="22"/>
      <c r="GB732" s="22"/>
      <c r="GC732" s="22"/>
      <c r="GD732" s="22"/>
      <c r="GE732" s="22"/>
      <c r="GF732" s="22"/>
      <c r="GG732" s="22"/>
      <c r="GH732" s="22"/>
      <c r="GI732" s="22"/>
      <c r="GJ732" s="22"/>
      <c r="GK732" s="22"/>
      <c r="GL732" s="22"/>
      <c r="GM732" s="22"/>
      <c r="GN732" s="22"/>
      <c r="GO732" s="22"/>
      <c r="GP732" s="22"/>
      <c r="GQ732" s="22"/>
      <c r="GR732" s="22"/>
      <c r="GS732" s="22"/>
      <c r="GT732" s="22"/>
      <c r="GU732" s="22"/>
      <c r="GV732" s="22"/>
      <c r="GW732" s="22"/>
      <c r="GX732" s="22"/>
      <c r="GY732" s="22"/>
      <c r="GZ732" s="22"/>
      <c r="HA732" s="22"/>
    </row>
    <row r="733" spans="1:209" ht="12.75">
      <c r="A733" s="22"/>
      <c r="B733" s="22"/>
      <c r="C733" s="22"/>
      <c r="D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  <c r="DC733" s="22"/>
      <c r="DD733" s="22"/>
      <c r="DE733" s="22"/>
      <c r="DF733" s="22"/>
      <c r="DG733" s="22"/>
      <c r="DH733" s="22"/>
      <c r="DI733" s="22"/>
      <c r="DJ733" s="22"/>
      <c r="DK733" s="22"/>
      <c r="DL733" s="22"/>
      <c r="DM733" s="22"/>
      <c r="DN733" s="22"/>
      <c r="DO733" s="22"/>
      <c r="DP733" s="22"/>
      <c r="DQ733" s="22"/>
      <c r="DR733" s="22"/>
      <c r="DS733" s="22"/>
      <c r="DT733" s="22"/>
      <c r="DU733" s="22"/>
      <c r="DV733" s="22"/>
      <c r="DW733" s="22"/>
      <c r="DX733" s="22"/>
      <c r="DY733" s="22"/>
      <c r="DZ733" s="22"/>
      <c r="EA733" s="22"/>
      <c r="EB733" s="22"/>
      <c r="EC733" s="22"/>
      <c r="ED733" s="22"/>
      <c r="EE733" s="22"/>
      <c r="EF733" s="22"/>
      <c r="EG733" s="22"/>
      <c r="EH733" s="22"/>
      <c r="EI733" s="22"/>
      <c r="EJ733" s="22"/>
      <c r="EK733" s="22"/>
      <c r="EL733" s="22"/>
      <c r="EM733" s="22"/>
      <c r="EN733" s="22"/>
      <c r="EO733" s="22"/>
      <c r="EP733" s="22"/>
      <c r="EQ733" s="22"/>
      <c r="ER733" s="22"/>
      <c r="ES733" s="22"/>
      <c r="ET733" s="22"/>
      <c r="EU733" s="22"/>
      <c r="EV733" s="22"/>
      <c r="EW733" s="22"/>
      <c r="EX733" s="22"/>
      <c r="EY733" s="22"/>
      <c r="EZ733" s="22"/>
      <c r="FA733" s="22"/>
      <c r="FB733" s="22"/>
      <c r="FC733" s="22"/>
      <c r="FD733" s="22"/>
      <c r="FE733" s="22"/>
      <c r="FF733" s="22"/>
      <c r="FG733" s="22"/>
      <c r="FH733" s="22"/>
      <c r="FI733" s="22"/>
      <c r="FJ733" s="22"/>
      <c r="FK733" s="22"/>
      <c r="FL733" s="22"/>
      <c r="FM733" s="22"/>
      <c r="FN733" s="22"/>
      <c r="FO733" s="22"/>
      <c r="FP733" s="22"/>
      <c r="FQ733" s="22"/>
      <c r="FR733" s="22"/>
      <c r="FS733" s="22"/>
      <c r="FT733" s="22"/>
      <c r="FU733" s="22"/>
      <c r="FV733" s="22"/>
      <c r="FW733" s="22"/>
      <c r="FX733" s="22"/>
      <c r="FY733" s="22"/>
      <c r="FZ733" s="22"/>
      <c r="GA733" s="22"/>
      <c r="GB733" s="22"/>
      <c r="GC733" s="22"/>
      <c r="GD733" s="22"/>
      <c r="GE733" s="22"/>
      <c r="GF733" s="22"/>
      <c r="GG733" s="22"/>
      <c r="GH733" s="22"/>
      <c r="GI733" s="22"/>
      <c r="GJ733" s="22"/>
      <c r="GK733" s="22"/>
      <c r="GL733" s="22"/>
      <c r="GM733" s="22"/>
      <c r="GN733" s="22"/>
      <c r="GO733" s="22"/>
      <c r="GP733" s="22"/>
      <c r="GQ733" s="22"/>
      <c r="GR733" s="22"/>
      <c r="GS733" s="22"/>
      <c r="GT733" s="22"/>
      <c r="GU733" s="22"/>
      <c r="GV733" s="22"/>
      <c r="GW733" s="22"/>
      <c r="GX733" s="22"/>
      <c r="GY733" s="22"/>
      <c r="GZ733" s="22"/>
      <c r="HA733" s="22"/>
    </row>
    <row r="734" spans="1:209" ht="12.75">
      <c r="A734" s="22"/>
      <c r="B734" s="22"/>
      <c r="C734" s="22"/>
      <c r="D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  <c r="DC734" s="22"/>
      <c r="DD734" s="22"/>
      <c r="DE734" s="22"/>
      <c r="DF734" s="22"/>
      <c r="DG734" s="22"/>
      <c r="DH734" s="22"/>
      <c r="DI734" s="22"/>
      <c r="DJ734" s="22"/>
      <c r="DK734" s="22"/>
      <c r="DL734" s="22"/>
      <c r="DM734" s="22"/>
      <c r="DN734" s="22"/>
      <c r="DO734" s="22"/>
      <c r="DP734" s="22"/>
      <c r="DQ734" s="22"/>
      <c r="DR734" s="22"/>
      <c r="DS734" s="22"/>
      <c r="DT734" s="22"/>
      <c r="DU734" s="22"/>
      <c r="DV734" s="22"/>
      <c r="DW734" s="22"/>
      <c r="DX734" s="22"/>
      <c r="DY734" s="22"/>
      <c r="DZ734" s="22"/>
      <c r="EA734" s="22"/>
      <c r="EB734" s="22"/>
      <c r="EC734" s="22"/>
      <c r="ED734" s="22"/>
      <c r="EE734" s="22"/>
      <c r="EF734" s="22"/>
      <c r="EG734" s="22"/>
      <c r="EH734" s="22"/>
      <c r="EI734" s="22"/>
      <c r="EJ734" s="22"/>
      <c r="EK734" s="22"/>
      <c r="EL734" s="22"/>
      <c r="EM734" s="22"/>
      <c r="EN734" s="22"/>
      <c r="EO734" s="22"/>
      <c r="EP734" s="22"/>
      <c r="EQ734" s="22"/>
      <c r="ER734" s="22"/>
      <c r="ES734" s="22"/>
      <c r="ET734" s="22"/>
      <c r="EU734" s="22"/>
      <c r="EV734" s="22"/>
      <c r="EW734" s="22"/>
      <c r="EX734" s="22"/>
      <c r="EY734" s="22"/>
      <c r="EZ734" s="22"/>
      <c r="FA734" s="22"/>
      <c r="FB734" s="22"/>
      <c r="FC734" s="22"/>
      <c r="FD734" s="22"/>
      <c r="FE734" s="22"/>
      <c r="FF734" s="22"/>
      <c r="FG734" s="22"/>
      <c r="FH734" s="22"/>
      <c r="FI734" s="22"/>
      <c r="FJ734" s="22"/>
      <c r="FK734" s="22"/>
      <c r="FL734" s="22"/>
      <c r="FM734" s="22"/>
      <c r="FN734" s="22"/>
      <c r="FO734" s="22"/>
      <c r="FP734" s="22"/>
      <c r="FQ734" s="22"/>
      <c r="FR734" s="22"/>
      <c r="FS734" s="22"/>
      <c r="FT734" s="22"/>
      <c r="FU734" s="22"/>
      <c r="FV734" s="22"/>
      <c r="FW734" s="22"/>
      <c r="FX734" s="22"/>
      <c r="FY734" s="22"/>
      <c r="FZ734" s="22"/>
      <c r="GA734" s="22"/>
      <c r="GB734" s="22"/>
      <c r="GC734" s="22"/>
      <c r="GD734" s="22"/>
      <c r="GE734" s="22"/>
      <c r="GF734" s="22"/>
      <c r="GG734" s="22"/>
      <c r="GH734" s="22"/>
      <c r="GI734" s="22"/>
      <c r="GJ734" s="22"/>
      <c r="GK734" s="22"/>
      <c r="GL734" s="22"/>
      <c r="GM734" s="22"/>
      <c r="GN734" s="22"/>
      <c r="GO734" s="22"/>
      <c r="GP734" s="22"/>
      <c r="GQ734" s="22"/>
      <c r="GR734" s="22"/>
      <c r="GS734" s="22"/>
      <c r="GT734" s="22"/>
      <c r="GU734" s="22"/>
      <c r="GV734" s="22"/>
      <c r="GW734" s="22"/>
      <c r="GX734" s="22"/>
      <c r="GY734" s="22"/>
      <c r="GZ734" s="22"/>
      <c r="HA734" s="22"/>
    </row>
    <row r="735" spans="1:209" ht="12.75">
      <c r="A735" s="22"/>
      <c r="B735" s="22"/>
      <c r="C735" s="22"/>
      <c r="D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  <c r="DC735" s="22"/>
      <c r="DD735" s="22"/>
      <c r="DE735" s="22"/>
      <c r="DF735" s="22"/>
      <c r="DG735" s="22"/>
      <c r="DH735" s="22"/>
      <c r="DI735" s="22"/>
      <c r="DJ735" s="22"/>
      <c r="DK735" s="22"/>
      <c r="DL735" s="22"/>
      <c r="DM735" s="22"/>
      <c r="DN735" s="22"/>
      <c r="DO735" s="22"/>
      <c r="DP735" s="22"/>
      <c r="DQ735" s="22"/>
      <c r="DR735" s="22"/>
      <c r="DS735" s="22"/>
      <c r="DT735" s="22"/>
      <c r="DU735" s="22"/>
      <c r="DV735" s="22"/>
      <c r="DW735" s="22"/>
      <c r="DX735" s="22"/>
      <c r="DY735" s="22"/>
      <c r="DZ735" s="22"/>
      <c r="EA735" s="22"/>
      <c r="EB735" s="22"/>
      <c r="EC735" s="22"/>
      <c r="ED735" s="22"/>
      <c r="EE735" s="22"/>
      <c r="EF735" s="22"/>
      <c r="EG735" s="22"/>
      <c r="EH735" s="22"/>
      <c r="EI735" s="22"/>
      <c r="EJ735" s="22"/>
      <c r="EK735" s="22"/>
      <c r="EL735" s="22"/>
      <c r="EM735" s="22"/>
      <c r="EN735" s="22"/>
      <c r="EO735" s="22"/>
      <c r="EP735" s="22"/>
      <c r="EQ735" s="22"/>
      <c r="ER735" s="22"/>
      <c r="ES735" s="22"/>
      <c r="ET735" s="22"/>
      <c r="EU735" s="22"/>
      <c r="EV735" s="22"/>
      <c r="EW735" s="22"/>
      <c r="EX735" s="22"/>
      <c r="EY735" s="22"/>
      <c r="EZ735" s="22"/>
      <c r="FA735" s="22"/>
      <c r="FB735" s="22"/>
      <c r="FC735" s="22"/>
      <c r="FD735" s="22"/>
      <c r="FE735" s="22"/>
      <c r="FF735" s="22"/>
      <c r="FG735" s="22"/>
      <c r="FH735" s="22"/>
      <c r="FI735" s="22"/>
      <c r="FJ735" s="22"/>
      <c r="FK735" s="22"/>
      <c r="FL735" s="22"/>
      <c r="FM735" s="22"/>
      <c r="FN735" s="22"/>
      <c r="FO735" s="22"/>
      <c r="FP735" s="22"/>
      <c r="FQ735" s="22"/>
      <c r="FR735" s="22"/>
      <c r="FS735" s="22"/>
      <c r="FT735" s="22"/>
      <c r="FU735" s="22"/>
      <c r="FV735" s="22"/>
      <c r="FW735" s="22"/>
      <c r="FX735" s="22"/>
      <c r="FY735" s="22"/>
      <c r="FZ735" s="22"/>
      <c r="GA735" s="22"/>
      <c r="GB735" s="22"/>
      <c r="GC735" s="22"/>
      <c r="GD735" s="22"/>
      <c r="GE735" s="22"/>
      <c r="GF735" s="22"/>
      <c r="GG735" s="22"/>
      <c r="GH735" s="22"/>
      <c r="GI735" s="22"/>
      <c r="GJ735" s="22"/>
      <c r="GK735" s="22"/>
      <c r="GL735" s="22"/>
      <c r="GM735" s="22"/>
      <c r="GN735" s="22"/>
      <c r="GO735" s="22"/>
      <c r="GP735" s="22"/>
      <c r="GQ735" s="22"/>
      <c r="GR735" s="22"/>
      <c r="GS735" s="22"/>
      <c r="GT735" s="22"/>
      <c r="GU735" s="22"/>
      <c r="GV735" s="22"/>
      <c r="GW735" s="22"/>
      <c r="GX735" s="22"/>
      <c r="GY735" s="22"/>
      <c r="GZ735" s="22"/>
      <c r="HA735" s="22"/>
    </row>
    <row r="736" spans="1:209" ht="12.75">
      <c r="A736" s="22"/>
      <c r="B736" s="22"/>
      <c r="C736" s="22"/>
      <c r="D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  <c r="DC736" s="22"/>
      <c r="DD736" s="22"/>
      <c r="DE736" s="22"/>
      <c r="DF736" s="22"/>
      <c r="DG736" s="22"/>
      <c r="DH736" s="22"/>
      <c r="DI736" s="22"/>
      <c r="DJ736" s="22"/>
      <c r="DK736" s="22"/>
      <c r="DL736" s="22"/>
      <c r="DM736" s="22"/>
      <c r="DN736" s="22"/>
      <c r="DO736" s="22"/>
      <c r="DP736" s="22"/>
      <c r="DQ736" s="22"/>
      <c r="DR736" s="22"/>
      <c r="DS736" s="22"/>
      <c r="DT736" s="22"/>
      <c r="DU736" s="22"/>
      <c r="DV736" s="22"/>
      <c r="DW736" s="22"/>
      <c r="DX736" s="22"/>
      <c r="DY736" s="22"/>
      <c r="DZ736" s="22"/>
      <c r="EA736" s="22"/>
      <c r="EB736" s="22"/>
      <c r="EC736" s="22"/>
      <c r="ED736" s="22"/>
      <c r="EE736" s="22"/>
      <c r="EF736" s="22"/>
      <c r="EG736" s="22"/>
      <c r="EH736" s="22"/>
      <c r="EI736" s="22"/>
      <c r="EJ736" s="22"/>
      <c r="EK736" s="22"/>
      <c r="EL736" s="22"/>
      <c r="EM736" s="22"/>
      <c r="EN736" s="22"/>
      <c r="EO736" s="22"/>
      <c r="EP736" s="22"/>
      <c r="EQ736" s="22"/>
      <c r="ER736" s="22"/>
      <c r="ES736" s="22"/>
      <c r="ET736" s="22"/>
      <c r="EU736" s="22"/>
      <c r="EV736" s="22"/>
      <c r="EW736" s="22"/>
      <c r="EX736" s="22"/>
      <c r="EY736" s="22"/>
      <c r="EZ736" s="22"/>
      <c r="FA736" s="22"/>
      <c r="FB736" s="22"/>
      <c r="FC736" s="22"/>
      <c r="FD736" s="22"/>
      <c r="FE736" s="22"/>
      <c r="FF736" s="22"/>
      <c r="FG736" s="22"/>
      <c r="FH736" s="22"/>
      <c r="FI736" s="22"/>
      <c r="FJ736" s="22"/>
      <c r="FK736" s="22"/>
      <c r="FL736" s="22"/>
      <c r="FM736" s="22"/>
      <c r="FN736" s="22"/>
      <c r="FO736" s="22"/>
      <c r="FP736" s="22"/>
      <c r="FQ736" s="22"/>
      <c r="FR736" s="22"/>
      <c r="FS736" s="22"/>
      <c r="FT736" s="22"/>
      <c r="FU736" s="22"/>
      <c r="FV736" s="22"/>
      <c r="FW736" s="22"/>
      <c r="FX736" s="22"/>
      <c r="FY736" s="22"/>
      <c r="FZ736" s="22"/>
      <c r="GA736" s="22"/>
      <c r="GB736" s="22"/>
      <c r="GC736" s="22"/>
      <c r="GD736" s="22"/>
      <c r="GE736" s="22"/>
      <c r="GF736" s="22"/>
      <c r="GG736" s="22"/>
      <c r="GH736" s="22"/>
      <c r="GI736" s="22"/>
      <c r="GJ736" s="22"/>
      <c r="GK736" s="22"/>
      <c r="GL736" s="22"/>
      <c r="GM736" s="22"/>
      <c r="GN736" s="22"/>
      <c r="GO736" s="22"/>
      <c r="GP736" s="22"/>
      <c r="GQ736" s="22"/>
      <c r="GR736" s="22"/>
      <c r="GS736" s="22"/>
      <c r="GT736" s="22"/>
      <c r="GU736" s="22"/>
      <c r="GV736" s="22"/>
      <c r="GW736" s="22"/>
      <c r="GX736" s="22"/>
      <c r="GY736" s="22"/>
      <c r="GZ736" s="22"/>
      <c r="HA736" s="22"/>
    </row>
    <row r="737" spans="1:209" ht="12.75">
      <c r="A737" s="22"/>
      <c r="B737" s="22"/>
      <c r="C737" s="22"/>
      <c r="D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  <c r="DC737" s="22"/>
      <c r="DD737" s="22"/>
      <c r="DE737" s="22"/>
      <c r="DF737" s="22"/>
      <c r="DG737" s="22"/>
      <c r="DH737" s="22"/>
      <c r="DI737" s="22"/>
      <c r="DJ737" s="22"/>
      <c r="DK737" s="22"/>
      <c r="DL737" s="22"/>
      <c r="DM737" s="22"/>
      <c r="DN737" s="22"/>
      <c r="DO737" s="22"/>
      <c r="DP737" s="22"/>
      <c r="DQ737" s="22"/>
      <c r="DR737" s="22"/>
      <c r="DS737" s="22"/>
      <c r="DT737" s="22"/>
      <c r="DU737" s="22"/>
      <c r="DV737" s="22"/>
      <c r="DW737" s="22"/>
      <c r="DX737" s="22"/>
      <c r="DY737" s="22"/>
      <c r="DZ737" s="22"/>
      <c r="EA737" s="22"/>
      <c r="EB737" s="22"/>
      <c r="EC737" s="22"/>
      <c r="ED737" s="22"/>
      <c r="EE737" s="22"/>
      <c r="EF737" s="22"/>
      <c r="EG737" s="22"/>
      <c r="EH737" s="22"/>
      <c r="EI737" s="22"/>
      <c r="EJ737" s="22"/>
      <c r="EK737" s="22"/>
      <c r="EL737" s="22"/>
      <c r="EM737" s="22"/>
      <c r="EN737" s="22"/>
      <c r="EO737" s="22"/>
      <c r="EP737" s="22"/>
      <c r="EQ737" s="22"/>
      <c r="ER737" s="22"/>
      <c r="ES737" s="22"/>
      <c r="ET737" s="22"/>
      <c r="EU737" s="22"/>
      <c r="EV737" s="22"/>
      <c r="EW737" s="22"/>
      <c r="EX737" s="22"/>
      <c r="EY737" s="22"/>
      <c r="EZ737" s="22"/>
      <c r="FA737" s="22"/>
      <c r="FB737" s="22"/>
      <c r="FC737" s="22"/>
      <c r="FD737" s="22"/>
      <c r="FE737" s="22"/>
      <c r="FF737" s="22"/>
      <c r="FG737" s="22"/>
      <c r="FH737" s="22"/>
      <c r="FI737" s="22"/>
      <c r="FJ737" s="22"/>
      <c r="FK737" s="22"/>
      <c r="FL737" s="22"/>
      <c r="FM737" s="22"/>
      <c r="FN737" s="22"/>
      <c r="FO737" s="22"/>
      <c r="FP737" s="22"/>
      <c r="FQ737" s="22"/>
      <c r="FR737" s="22"/>
      <c r="FS737" s="22"/>
      <c r="FT737" s="22"/>
      <c r="FU737" s="22"/>
      <c r="FV737" s="22"/>
      <c r="FW737" s="22"/>
      <c r="FX737" s="22"/>
      <c r="FY737" s="22"/>
      <c r="FZ737" s="22"/>
      <c r="GA737" s="22"/>
      <c r="GB737" s="22"/>
      <c r="GC737" s="22"/>
      <c r="GD737" s="22"/>
      <c r="GE737" s="22"/>
      <c r="GF737" s="22"/>
      <c r="GG737" s="22"/>
      <c r="GH737" s="22"/>
      <c r="GI737" s="22"/>
      <c r="GJ737" s="22"/>
      <c r="GK737" s="22"/>
      <c r="GL737" s="22"/>
      <c r="GM737" s="22"/>
      <c r="GN737" s="22"/>
      <c r="GO737" s="22"/>
      <c r="GP737" s="22"/>
      <c r="GQ737" s="22"/>
      <c r="GR737" s="22"/>
      <c r="GS737" s="22"/>
      <c r="GT737" s="22"/>
      <c r="GU737" s="22"/>
      <c r="GV737" s="22"/>
      <c r="GW737" s="22"/>
      <c r="GX737" s="22"/>
      <c r="GY737" s="22"/>
      <c r="GZ737" s="22"/>
      <c r="HA737" s="22"/>
    </row>
    <row r="738" spans="1:209" ht="12.75">
      <c r="A738" s="22"/>
      <c r="B738" s="22"/>
      <c r="C738" s="22"/>
      <c r="D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  <c r="DC738" s="22"/>
      <c r="DD738" s="22"/>
      <c r="DE738" s="22"/>
      <c r="DF738" s="22"/>
      <c r="DG738" s="22"/>
      <c r="DH738" s="22"/>
      <c r="DI738" s="22"/>
      <c r="DJ738" s="22"/>
      <c r="DK738" s="22"/>
      <c r="DL738" s="22"/>
      <c r="DM738" s="22"/>
      <c r="DN738" s="22"/>
      <c r="DO738" s="22"/>
      <c r="DP738" s="22"/>
      <c r="DQ738" s="22"/>
      <c r="DR738" s="22"/>
      <c r="DS738" s="22"/>
      <c r="DT738" s="22"/>
      <c r="DU738" s="22"/>
      <c r="DV738" s="22"/>
      <c r="DW738" s="22"/>
      <c r="DX738" s="22"/>
      <c r="DY738" s="22"/>
      <c r="DZ738" s="22"/>
      <c r="EA738" s="22"/>
      <c r="EB738" s="22"/>
      <c r="EC738" s="22"/>
      <c r="ED738" s="22"/>
      <c r="EE738" s="22"/>
      <c r="EF738" s="22"/>
      <c r="EG738" s="22"/>
      <c r="EH738" s="22"/>
      <c r="EI738" s="22"/>
      <c r="EJ738" s="22"/>
      <c r="EK738" s="22"/>
      <c r="EL738" s="22"/>
      <c r="EM738" s="22"/>
      <c r="EN738" s="22"/>
      <c r="EO738" s="22"/>
      <c r="EP738" s="22"/>
      <c r="EQ738" s="22"/>
      <c r="ER738" s="22"/>
      <c r="ES738" s="22"/>
      <c r="ET738" s="22"/>
      <c r="EU738" s="22"/>
      <c r="EV738" s="22"/>
      <c r="EW738" s="22"/>
      <c r="EX738" s="22"/>
      <c r="EY738" s="22"/>
      <c r="EZ738" s="22"/>
      <c r="FA738" s="22"/>
      <c r="FB738" s="22"/>
      <c r="FC738" s="22"/>
      <c r="FD738" s="22"/>
      <c r="FE738" s="22"/>
      <c r="FF738" s="22"/>
      <c r="FG738" s="22"/>
      <c r="FH738" s="22"/>
      <c r="FI738" s="22"/>
      <c r="FJ738" s="22"/>
      <c r="FK738" s="22"/>
      <c r="FL738" s="22"/>
      <c r="FM738" s="22"/>
      <c r="FN738" s="22"/>
      <c r="FO738" s="22"/>
      <c r="FP738" s="22"/>
      <c r="FQ738" s="22"/>
      <c r="FR738" s="22"/>
      <c r="FS738" s="22"/>
      <c r="FT738" s="22"/>
      <c r="FU738" s="22"/>
      <c r="FV738" s="22"/>
      <c r="FW738" s="22"/>
      <c r="FX738" s="22"/>
      <c r="FY738" s="22"/>
      <c r="FZ738" s="22"/>
      <c r="GA738" s="22"/>
      <c r="GB738" s="22"/>
      <c r="GC738" s="22"/>
      <c r="GD738" s="22"/>
      <c r="GE738" s="22"/>
      <c r="GF738" s="22"/>
      <c r="GG738" s="22"/>
      <c r="GH738" s="22"/>
      <c r="GI738" s="22"/>
      <c r="GJ738" s="22"/>
      <c r="GK738" s="22"/>
      <c r="GL738" s="22"/>
      <c r="GM738" s="22"/>
      <c r="GN738" s="22"/>
      <c r="GO738" s="22"/>
      <c r="GP738" s="22"/>
      <c r="GQ738" s="22"/>
      <c r="GR738" s="22"/>
      <c r="GS738" s="22"/>
      <c r="GT738" s="22"/>
      <c r="GU738" s="22"/>
      <c r="GV738" s="22"/>
      <c r="GW738" s="22"/>
      <c r="GX738" s="22"/>
      <c r="GY738" s="22"/>
      <c r="GZ738" s="22"/>
      <c r="HA738" s="22"/>
    </row>
    <row r="739" spans="1:209" ht="12.75">
      <c r="A739" s="22"/>
      <c r="B739" s="22"/>
      <c r="C739" s="22"/>
      <c r="D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  <c r="DC739" s="22"/>
      <c r="DD739" s="22"/>
      <c r="DE739" s="22"/>
      <c r="DF739" s="22"/>
      <c r="DG739" s="22"/>
      <c r="DH739" s="22"/>
      <c r="DI739" s="22"/>
      <c r="DJ739" s="22"/>
      <c r="DK739" s="22"/>
      <c r="DL739" s="22"/>
      <c r="DM739" s="22"/>
      <c r="DN739" s="22"/>
      <c r="DO739" s="22"/>
      <c r="DP739" s="22"/>
      <c r="DQ739" s="22"/>
      <c r="DR739" s="22"/>
      <c r="DS739" s="22"/>
      <c r="DT739" s="22"/>
      <c r="DU739" s="22"/>
      <c r="DV739" s="22"/>
      <c r="DW739" s="22"/>
      <c r="DX739" s="22"/>
      <c r="DY739" s="22"/>
      <c r="DZ739" s="22"/>
      <c r="EA739" s="22"/>
      <c r="EB739" s="22"/>
      <c r="EC739" s="22"/>
      <c r="ED739" s="22"/>
      <c r="EE739" s="22"/>
      <c r="EF739" s="22"/>
      <c r="EG739" s="22"/>
      <c r="EH739" s="22"/>
      <c r="EI739" s="22"/>
      <c r="EJ739" s="22"/>
      <c r="EK739" s="22"/>
      <c r="EL739" s="22"/>
      <c r="EM739" s="22"/>
      <c r="EN739" s="22"/>
      <c r="EO739" s="22"/>
      <c r="EP739" s="22"/>
      <c r="EQ739" s="22"/>
      <c r="ER739" s="22"/>
      <c r="ES739" s="22"/>
      <c r="ET739" s="22"/>
      <c r="EU739" s="22"/>
      <c r="EV739" s="22"/>
      <c r="EW739" s="22"/>
      <c r="EX739" s="22"/>
      <c r="EY739" s="22"/>
      <c r="EZ739" s="22"/>
      <c r="FA739" s="22"/>
      <c r="FB739" s="22"/>
      <c r="FC739" s="22"/>
      <c r="FD739" s="22"/>
      <c r="FE739" s="22"/>
      <c r="FF739" s="22"/>
      <c r="FG739" s="22"/>
      <c r="FH739" s="22"/>
      <c r="FI739" s="22"/>
      <c r="FJ739" s="22"/>
      <c r="FK739" s="22"/>
      <c r="FL739" s="22"/>
      <c r="FM739" s="22"/>
      <c r="FN739" s="22"/>
      <c r="FO739" s="22"/>
      <c r="FP739" s="22"/>
      <c r="FQ739" s="22"/>
      <c r="FR739" s="22"/>
      <c r="FS739" s="22"/>
      <c r="FT739" s="22"/>
      <c r="FU739" s="22"/>
      <c r="FV739" s="22"/>
      <c r="FW739" s="22"/>
      <c r="FX739" s="22"/>
      <c r="FY739" s="22"/>
      <c r="FZ739" s="22"/>
      <c r="GA739" s="22"/>
      <c r="GB739" s="22"/>
      <c r="GC739" s="22"/>
      <c r="GD739" s="22"/>
      <c r="GE739" s="22"/>
      <c r="GF739" s="22"/>
      <c r="GG739" s="22"/>
      <c r="GH739" s="22"/>
      <c r="GI739" s="22"/>
      <c r="GJ739" s="22"/>
      <c r="GK739" s="22"/>
      <c r="GL739" s="22"/>
      <c r="GM739" s="22"/>
      <c r="GN739" s="22"/>
      <c r="GO739" s="22"/>
      <c r="GP739" s="22"/>
      <c r="GQ739" s="22"/>
      <c r="GR739" s="22"/>
      <c r="GS739" s="22"/>
      <c r="GT739" s="22"/>
      <c r="GU739" s="22"/>
      <c r="GV739" s="22"/>
      <c r="GW739" s="22"/>
      <c r="GX739" s="22"/>
      <c r="GY739" s="22"/>
      <c r="GZ739" s="22"/>
      <c r="HA739" s="22"/>
    </row>
    <row r="740" spans="1:209" ht="12.75">
      <c r="A740" s="22"/>
      <c r="B740" s="22"/>
      <c r="C740" s="22"/>
      <c r="D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  <c r="DC740" s="22"/>
      <c r="DD740" s="22"/>
      <c r="DE740" s="22"/>
      <c r="DF740" s="22"/>
      <c r="DG740" s="22"/>
      <c r="DH740" s="22"/>
      <c r="DI740" s="22"/>
      <c r="DJ740" s="22"/>
      <c r="DK740" s="22"/>
      <c r="DL740" s="22"/>
      <c r="DM740" s="22"/>
      <c r="DN740" s="22"/>
      <c r="DO740" s="22"/>
      <c r="DP740" s="22"/>
      <c r="DQ740" s="22"/>
      <c r="DR740" s="22"/>
      <c r="DS740" s="22"/>
      <c r="DT740" s="22"/>
      <c r="DU740" s="22"/>
      <c r="DV740" s="22"/>
      <c r="DW740" s="22"/>
      <c r="DX740" s="22"/>
      <c r="DY740" s="22"/>
      <c r="DZ740" s="22"/>
      <c r="EA740" s="22"/>
      <c r="EB740" s="22"/>
      <c r="EC740" s="22"/>
      <c r="ED740" s="22"/>
      <c r="EE740" s="22"/>
      <c r="EF740" s="22"/>
      <c r="EG740" s="22"/>
      <c r="EH740" s="22"/>
      <c r="EI740" s="22"/>
      <c r="EJ740" s="22"/>
      <c r="EK740" s="22"/>
      <c r="EL740" s="22"/>
      <c r="EM740" s="22"/>
      <c r="EN740" s="22"/>
      <c r="EO740" s="22"/>
      <c r="EP740" s="22"/>
      <c r="EQ740" s="22"/>
      <c r="ER740" s="22"/>
      <c r="ES740" s="22"/>
      <c r="ET740" s="22"/>
      <c r="EU740" s="22"/>
      <c r="EV740" s="22"/>
      <c r="EW740" s="22"/>
      <c r="EX740" s="22"/>
      <c r="EY740" s="22"/>
      <c r="EZ740" s="22"/>
      <c r="FA740" s="22"/>
      <c r="FB740" s="22"/>
      <c r="FC740" s="22"/>
      <c r="FD740" s="22"/>
      <c r="FE740" s="22"/>
      <c r="FF740" s="22"/>
      <c r="FG740" s="22"/>
      <c r="FH740" s="22"/>
      <c r="FI740" s="22"/>
      <c r="FJ740" s="22"/>
      <c r="FK740" s="22"/>
      <c r="FL740" s="22"/>
      <c r="FM740" s="22"/>
      <c r="FN740" s="22"/>
      <c r="FO740" s="22"/>
      <c r="FP740" s="22"/>
      <c r="FQ740" s="22"/>
      <c r="FR740" s="22"/>
      <c r="FS740" s="22"/>
      <c r="FT740" s="22"/>
      <c r="FU740" s="22"/>
      <c r="FV740" s="22"/>
      <c r="FW740" s="22"/>
      <c r="FX740" s="22"/>
      <c r="FY740" s="22"/>
      <c r="FZ740" s="22"/>
      <c r="GA740" s="22"/>
      <c r="GB740" s="22"/>
      <c r="GC740" s="22"/>
      <c r="GD740" s="22"/>
      <c r="GE740" s="22"/>
      <c r="GF740" s="22"/>
      <c r="GG740" s="22"/>
      <c r="GH740" s="22"/>
      <c r="GI740" s="22"/>
      <c r="GJ740" s="22"/>
      <c r="GK740" s="22"/>
      <c r="GL740" s="22"/>
      <c r="GM740" s="22"/>
      <c r="GN740" s="22"/>
      <c r="GO740" s="22"/>
      <c r="GP740" s="22"/>
      <c r="GQ740" s="22"/>
      <c r="GR740" s="22"/>
      <c r="GS740" s="22"/>
      <c r="GT740" s="22"/>
      <c r="GU740" s="22"/>
      <c r="GV740" s="22"/>
      <c r="GW740" s="22"/>
      <c r="GX740" s="22"/>
      <c r="GY740" s="22"/>
      <c r="GZ740" s="22"/>
      <c r="HA740" s="22"/>
    </row>
    <row r="741" spans="1:209" ht="12.75">
      <c r="A741" s="22"/>
      <c r="B741" s="22"/>
      <c r="C741" s="22"/>
      <c r="D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  <c r="DC741" s="22"/>
      <c r="DD741" s="22"/>
      <c r="DE741" s="22"/>
      <c r="DF741" s="22"/>
      <c r="DG741" s="22"/>
      <c r="DH741" s="22"/>
      <c r="DI741" s="22"/>
      <c r="DJ741" s="22"/>
      <c r="DK741" s="22"/>
      <c r="DL741" s="22"/>
      <c r="DM741" s="22"/>
      <c r="DN741" s="22"/>
      <c r="DO741" s="22"/>
      <c r="DP741" s="22"/>
      <c r="DQ741" s="22"/>
      <c r="DR741" s="22"/>
      <c r="DS741" s="22"/>
      <c r="DT741" s="22"/>
      <c r="DU741" s="22"/>
      <c r="DV741" s="22"/>
      <c r="DW741" s="22"/>
      <c r="DX741" s="22"/>
      <c r="DY741" s="22"/>
      <c r="DZ741" s="22"/>
      <c r="EA741" s="22"/>
      <c r="EB741" s="22"/>
      <c r="EC741" s="22"/>
      <c r="ED741" s="22"/>
      <c r="EE741" s="22"/>
      <c r="EF741" s="22"/>
      <c r="EG741" s="22"/>
      <c r="EH741" s="22"/>
      <c r="EI741" s="22"/>
      <c r="EJ741" s="22"/>
      <c r="EK741" s="22"/>
      <c r="EL741" s="22"/>
      <c r="EM741" s="22"/>
      <c r="EN741" s="22"/>
      <c r="EO741" s="22"/>
      <c r="EP741" s="22"/>
      <c r="EQ741" s="22"/>
      <c r="ER741" s="22"/>
      <c r="ES741" s="22"/>
      <c r="ET741" s="22"/>
      <c r="EU741" s="22"/>
      <c r="EV741" s="22"/>
      <c r="EW741" s="22"/>
      <c r="EX741" s="22"/>
      <c r="EY741" s="22"/>
      <c r="EZ741" s="22"/>
      <c r="FA741" s="22"/>
      <c r="FB741" s="22"/>
      <c r="FC741" s="22"/>
      <c r="FD741" s="22"/>
      <c r="FE741" s="22"/>
      <c r="FF741" s="22"/>
      <c r="FG741" s="22"/>
      <c r="FH741" s="22"/>
      <c r="FI741" s="22"/>
      <c r="FJ741" s="22"/>
      <c r="FK741" s="22"/>
      <c r="FL741" s="22"/>
      <c r="FM741" s="22"/>
      <c r="FN741" s="22"/>
      <c r="FO741" s="22"/>
      <c r="FP741" s="22"/>
      <c r="FQ741" s="22"/>
      <c r="FR741" s="22"/>
      <c r="FS741" s="22"/>
      <c r="FT741" s="22"/>
      <c r="FU741" s="22"/>
      <c r="FV741" s="22"/>
      <c r="FW741" s="22"/>
      <c r="FX741" s="22"/>
      <c r="FY741" s="22"/>
      <c r="FZ741" s="22"/>
      <c r="GA741" s="22"/>
      <c r="GB741" s="22"/>
      <c r="GC741" s="22"/>
      <c r="GD741" s="22"/>
      <c r="GE741" s="22"/>
      <c r="GF741" s="22"/>
      <c r="GG741" s="22"/>
      <c r="GH741" s="22"/>
      <c r="GI741" s="22"/>
      <c r="GJ741" s="22"/>
      <c r="GK741" s="22"/>
      <c r="GL741" s="22"/>
      <c r="GM741" s="22"/>
      <c r="GN741" s="22"/>
      <c r="GO741" s="22"/>
      <c r="GP741" s="22"/>
      <c r="GQ741" s="22"/>
      <c r="GR741" s="22"/>
      <c r="GS741" s="22"/>
      <c r="GT741" s="22"/>
      <c r="GU741" s="22"/>
      <c r="GV741" s="22"/>
      <c r="GW741" s="22"/>
      <c r="GX741" s="22"/>
      <c r="GY741" s="22"/>
      <c r="GZ741" s="22"/>
      <c r="HA741" s="22"/>
    </row>
    <row r="742" spans="1:209" ht="12.75">
      <c r="A742" s="22"/>
      <c r="B742" s="22"/>
      <c r="C742" s="22"/>
      <c r="D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  <c r="DC742" s="22"/>
      <c r="DD742" s="22"/>
      <c r="DE742" s="22"/>
      <c r="DF742" s="22"/>
      <c r="DG742" s="22"/>
      <c r="DH742" s="22"/>
      <c r="DI742" s="22"/>
      <c r="DJ742" s="22"/>
      <c r="DK742" s="22"/>
      <c r="DL742" s="22"/>
      <c r="DM742" s="22"/>
      <c r="DN742" s="22"/>
      <c r="DO742" s="22"/>
      <c r="DP742" s="22"/>
      <c r="DQ742" s="22"/>
      <c r="DR742" s="22"/>
      <c r="DS742" s="22"/>
      <c r="DT742" s="22"/>
      <c r="DU742" s="22"/>
      <c r="DV742" s="22"/>
      <c r="DW742" s="22"/>
      <c r="DX742" s="22"/>
      <c r="DY742" s="22"/>
      <c r="DZ742" s="22"/>
      <c r="EA742" s="22"/>
      <c r="EB742" s="22"/>
      <c r="EC742" s="22"/>
      <c r="ED742" s="22"/>
      <c r="EE742" s="22"/>
      <c r="EF742" s="22"/>
      <c r="EG742" s="22"/>
      <c r="EH742" s="22"/>
      <c r="EI742" s="22"/>
      <c r="EJ742" s="22"/>
      <c r="EK742" s="22"/>
      <c r="EL742" s="22"/>
      <c r="EM742" s="22"/>
      <c r="EN742" s="22"/>
      <c r="EO742" s="22"/>
      <c r="EP742" s="22"/>
      <c r="EQ742" s="22"/>
      <c r="ER742" s="22"/>
      <c r="ES742" s="22"/>
      <c r="ET742" s="22"/>
      <c r="EU742" s="22"/>
      <c r="EV742" s="22"/>
      <c r="EW742" s="22"/>
      <c r="EX742" s="22"/>
      <c r="EY742" s="22"/>
      <c r="EZ742" s="22"/>
      <c r="FA742" s="22"/>
      <c r="FB742" s="22"/>
      <c r="FC742" s="22"/>
      <c r="FD742" s="22"/>
      <c r="FE742" s="22"/>
      <c r="FF742" s="22"/>
      <c r="FG742" s="22"/>
      <c r="FH742" s="22"/>
      <c r="FI742" s="22"/>
      <c r="FJ742" s="22"/>
      <c r="FK742" s="22"/>
      <c r="FL742" s="22"/>
      <c r="FM742" s="22"/>
      <c r="FN742" s="22"/>
      <c r="FO742" s="22"/>
      <c r="FP742" s="22"/>
      <c r="FQ742" s="22"/>
      <c r="FR742" s="22"/>
      <c r="FS742" s="22"/>
      <c r="FT742" s="22"/>
      <c r="FU742" s="22"/>
      <c r="FV742" s="22"/>
      <c r="FW742" s="22"/>
      <c r="FX742" s="22"/>
      <c r="FY742" s="22"/>
      <c r="FZ742" s="22"/>
      <c r="GA742" s="22"/>
      <c r="GB742" s="22"/>
      <c r="GC742" s="22"/>
      <c r="GD742" s="22"/>
      <c r="GE742" s="22"/>
      <c r="GF742" s="22"/>
      <c r="GG742" s="22"/>
      <c r="GH742" s="22"/>
      <c r="GI742" s="22"/>
      <c r="GJ742" s="22"/>
      <c r="GK742" s="22"/>
      <c r="GL742" s="22"/>
      <c r="GM742" s="22"/>
      <c r="GN742" s="22"/>
      <c r="GO742" s="22"/>
      <c r="GP742" s="22"/>
      <c r="GQ742" s="22"/>
      <c r="GR742" s="22"/>
      <c r="GS742" s="22"/>
      <c r="GT742" s="22"/>
      <c r="GU742" s="22"/>
      <c r="GV742" s="22"/>
      <c r="GW742" s="22"/>
      <c r="GX742" s="22"/>
      <c r="GY742" s="22"/>
      <c r="GZ742" s="22"/>
      <c r="HA742" s="22"/>
    </row>
    <row r="743" spans="1:209" ht="12.75">
      <c r="A743" s="22"/>
      <c r="B743" s="22"/>
      <c r="C743" s="22"/>
      <c r="D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  <c r="DC743" s="22"/>
      <c r="DD743" s="22"/>
      <c r="DE743" s="22"/>
      <c r="DF743" s="22"/>
      <c r="DG743" s="22"/>
      <c r="DH743" s="22"/>
      <c r="DI743" s="22"/>
      <c r="DJ743" s="22"/>
      <c r="DK743" s="22"/>
      <c r="DL743" s="22"/>
      <c r="DM743" s="22"/>
      <c r="DN743" s="22"/>
      <c r="DO743" s="22"/>
      <c r="DP743" s="22"/>
      <c r="DQ743" s="22"/>
      <c r="DR743" s="22"/>
      <c r="DS743" s="22"/>
      <c r="DT743" s="22"/>
      <c r="DU743" s="22"/>
      <c r="DV743" s="22"/>
      <c r="DW743" s="22"/>
      <c r="DX743" s="22"/>
      <c r="DY743" s="22"/>
      <c r="DZ743" s="22"/>
      <c r="EA743" s="22"/>
      <c r="EB743" s="22"/>
      <c r="EC743" s="22"/>
      <c r="ED743" s="22"/>
      <c r="EE743" s="22"/>
      <c r="EF743" s="22"/>
      <c r="EG743" s="22"/>
      <c r="EH743" s="22"/>
      <c r="EI743" s="22"/>
      <c r="EJ743" s="22"/>
      <c r="EK743" s="22"/>
      <c r="EL743" s="22"/>
      <c r="EM743" s="22"/>
      <c r="EN743" s="22"/>
      <c r="EO743" s="22"/>
      <c r="EP743" s="22"/>
      <c r="EQ743" s="22"/>
      <c r="ER743" s="22"/>
      <c r="ES743" s="22"/>
      <c r="ET743" s="22"/>
      <c r="EU743" s="22"/>
      <c r="EV743" s="22"/>
      <c r="EW743" s="22"/>
      <c r="EX743" s="22"/>
      <c r="EY743" s="22"/>
      <c r="EZ743" s="22"/>
      <c r="FA743" s="22"/>
      <c r="FB743" s="22"/>
      <c r="FC743" s="22"/>
      <c r="FD743" s="22"/>
      <c r="FE743" s="22"/>
      <c r="FF743" s="22"/>
      <c r="FG743" s="22"/>
      <c r="FH743" s="22"/>
      <c r="FI743" s="22"/>
      <c r="FJ743" s="22"/>
      <c r="FK743" s="22"/>
      <c r="FL743" s="22"/>
      <c r="FM743" s="22"/>
      <c r="FN743" s="22"/>
      <c r="FO743" s="22"/>
      <c r="FP743" s="22"/>
      <c r="FQ743" s="22"/>
      <c r="FR743" s="22"/>
      <c r="FS743" s="22"/>
      <c r="FT743" s="22"/>
      <c r="FU743" s="22"/>
      <c r="FV743" s="22"/>
      <c r="FW743" s="22"/>
      <c r="FX743" s="22"/>
      <c r="FY743" s="22"/>
      <c r="FZ743" s="22"/>
      <c r="GA743" s="22"/>
      <c r="GB743" s="22"/>
      <c r="GC743" s="22"/>
      <c r="GD743" s="22"/>
      <c r="GE743" s="22"/>
      <c r="GF743" s="22"/>
      <c r="GG743" s="22"/>
      <c r="GH743" s="22"/>
      <c r="GI743" s="22"/>
      <c r="GJ743" s="22"/>
      <c r="GK743" s="22"/>
      <c r="GL743" s="22"/>
      <c r="GM743" s="22"/>
      <c r="GN743" s="22"/>
      <c r="GO743" s="22"/>
      <c r="GP743" s="22"/>
      <c r="GQ743" s="22"/>
      <c r="GR743" s="22"/>
      <c r="GS743" s="22"/>
      <c r="GT743" s="22"/>
      <c r="GU743" s="22"/>
      <c r="GV743" s="22"/>
      <c r="GW743" s="22"/>
      <c r="GX743" s="22"/>
      <c r="GY743" s="22"/>
      <c r="GZ743" s="22"/>
      <c r="HA743" s="22"/>
    </row>
    <row r="744" spans="1:209" ht="12.75">
      <c r="A744" s="22"/>
      <c r="B744" s="22"/>
      <c r="C744" s="22"/>
      <c r="D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  <c r="DC744" s="22"/>
      <c r="DD744" s="22"/>
      <c r="DE744" s="22"/>
      <c r="DF744" s="22"/>
      <c r="DG744" s="22"/>
      <c r="DH744" s="22"/>
      <c r="DI744" s="22"/>
      <c r="DJ744" s="22"/>
      <c r="DK744" s="22"/>
      <c r="DL744" s="22"/>
      <c r="DM744" s="22"/>
      <c r="DN744" s="22"/>
      <c r="DO744" s="22"/>
      <c r="DP744" s="22"/>
      <c r="DQ744" s="22"/>
      <c r="DR744" s="22"/>
      <c r="DS744" s="22"/>
      <c r="DT744" s="22"/>
      <c r="DU744" s="22"/>
      <c r="DV744" s="22"/>
      <c r="DW744" s="22"/>
      <c r="DX744" s="22"/>
      <c r="DY744" s="22"/>
      <c r="DZ744" s="22"/>
      <c r="EA744" s="22"/>
      <c r="EB744" s="22"/>
      <c r="EC744" s="22"/>
      <c r="ED744" s="22"/>
      <c r="EE744" s="22"/>
      <c r="EF744" s="22"/>
      <c r="EG744" s="22"/>
      <c r="EH744" s="22"/>
      <c r="EI744" s="22"/>
      <c r="EJ744" s="22"/>
      <c r="EK744" s="22"/>
      <c r="EL744" s="22"/>
      <c r="EM744" s="22"/>
      <c r="EN744" s="22"/>
      <c r="EO744" s="22"/>
      <c r="EP744" s="22"/>
      <c r="EQ744" s="22"/>
      <c r="ER744" s="22"/>
      <c r="ES744" s="22"/>
      <c r="ET744" s="22"/>
      <c r="EU744" s="22"/>
      <c r="EV744" s="22"/>
      <c r="EW744" s="22"/>
      <c r="EX744" s="22"/>
      <c r="EY744" s="22"/>
      <c r="EZ744" s="22"/>
      <c r="FA744" s="22"/>
      <c r="FB744" s="22"/>
      <c r="FC744" s="22"/>
      <c r="FD744" s="22"/>
      <c r="FE744" s="22"/>
      <c r="FF744" s="22"/>
      <c r="FG744" s="22"/>
      <c r="FH744" s="22"/>
      <c r="FI744" s="22"/>
      <c r="FJ744" s="22"/>
      <c r="FK744" s="22"/>
      <c r="FL744" s="22"/>
      <c r="FM744" s="22"/>
      <c r="FN744" s="22"/>
      <c r="FO744" s="22"/>
      <c r="FP744" s="22"/>
      <c r="FQ744" s="22"/>
      <c r="FR744" s="22"/>
      <c r="FS744" s="22"/>
      <c r="FT744" s="22"/>
      <c r="FU744" s="22"/>
      <c r="FV744" s="22"/>
      <c r="FW744" s="22"/>
      <c r="FX744" s="22"/>
      <c r="FY744" s="22"/>
      <c r="FZ744" s="22"/>
      <c r="GA744" s="22"/>
      <c r="GB744" s="22"/>
      <c r="GC744" s="22"/>
      <c r="GD744" s="22"/>
      <c r="GE744" s="22"/>
      <c r="GF744" s="22"/>
      <c r="GG744" s="22"/>
      <c r="GH744" s="22"/>
      <c r="GI744" s="22"/>
      <c r="GJ744" s="22"/>
      <c r="GK744" s="22"/>
      <c r="GL744" s="22"/>
      <c r="GM744" s="22"/>
      <c r="GN744" s="22"/>
      <c r="GO744" s="22"/>
      <c r="GP744" s="22"/>
      <c r="GQ744" s="22"/>
      <c r="GR744" s="22"/>
      <c r="GS744" s="22"/>
      <c r="GT744" s="22"/>
      <c r="GU744" s="22"/>
      <c r="GV744" s="22"/>
      <c r="GW744" s="22"/>
      <c r="GX744" s="22"/>
      <c r="GY744" s="22"/>
      <c r="GZ744" s="22"/>
      <c r="HA744" s="22"/>
    </row>
    <row r="745" spans="1:209" ht="12.75">
      <c r="A745" s="22"/>
      <c r="B745" s="22"/>
      <c r="C745" s="22"/>
      <c r="D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  <c r="DC745" s="22"/>
      <c r="DD745" s="22"/>
      <c r="DE745" s="22"/>
      <c r="DF745" s="22"/>
      <c r="DG745" s="22"/>
      <c r="DH745" s="22"/>
      <c r="DI745" s="22"/>
      <c r="DJ745" s="22"/>
      <c r="DK745" s="22"/>
      <c r="DL745" s="22"/>
      <c r="DM745" s="22"/>
      <c r="DN745" s="22"/>
      <c r="DO745" s="22"/>
      <c r="DP745" s="22"/>
      <c r="DQ745" s="22"/>
      <c r="DR745" s="22"/>
      <c r="DS745" s="22"/>
      <c r="DT745" s="22"/>
      <c r="DU745" s="22"/>
      <c r="DV745" s="22"/>
      <c r="DW745" s="22"/>
      <c r="DX745" s="22"/>
      <c r="DY745" s="22"/>
      <c r="DZ745" s="22"/>
      <c r="EA745" s="22"/>
      <c r="EB745" s="22"/>
      <c r="EC745" s="22"/>
      <c r="ED745" s="22"/>
      <c r="EE745" s="22"/>
      <c r="EF745" s="22"/>
      <c r="EG745" s="22"/>
      <c r="EH745" s="22"/>
      <c r="EI745" s="22"/>
      <c r="EJ745" s="22"/>
      <c r="EK745" s="22"/>
      <c r="EL745" s="22"/>
      <c r="EM745" s="22"/>
      <c r="EN745" s="22"/>
      <c r="EO745" s="22"/>
      <c r="EP745" s="22"/>
      <c r="EQ745" s="22"/>
      <c r="ER745" s="22"/>
      <c r="ES745" s="22"/>
      <c r="ET745" s="22"/>
      <c r="EU745" s="22"/>
      <c r="EV745" s="22"/>
      <c r="EW745" s="22"/>
      <c r="EX745" s="22"/>
      <c r="EY745" s="22"/>
      <c r="EZ745" s="22"/>
      <c r="FA745" s="22"/>
      <c r="FB745" s="22"/>
      <c r="FC745" s="22"/>
      <c r="FD745" s="22"/>
      <c r="FE745" s="22"/>
      <c r="FF745" s="22"/>
      <c r="FG745" s="22"/>
      <c r="FH745" s="22"/>
      <c r="FI745" s="22"/>
      <c r="FJ745" s="22"/>
      <c r="FK745" s="22"/>
      <c r="FL745" s="22"/>
      <c r="FM745" s="22"/>
      <c r="FN745" s="22"/>
      <c r="FO745" s="22"/>
      <c r="FP745" s="22"/>
      <c r="FQ745" s="22"/>
      <c r="FR745" s="22"/>
      <c r="FS745" s="22"/>
      <c r="FT745" s="22"/>
      <c r="FU745" s="22"/>
      <c r="FV745" s="22"/>
      <c r="FW745" s="22"/>
      <c r="FX745" s="22"/>
      <c r="FY745" s="22"/>
      <c r="FZ745" s="22"/>
      <c r="GA745" s="22"/>
      <c r="GB745" s="22"/>
      <c r="GC745" s="22"/>
      <c r="GD745" s="22"/>
      <c r="GE745" s="22"/>
      <c r="GF745" s="22"/>
      <c r="GG745" s="22"/>
      <c r="GH745" s="22"/>
      <c r="GI745" s="22"/>
      <c r="GJ745" s="22"/>
      <c r="GK745" s="22"/>
      <c r="GL745" s="22"/>
      <c r="GM745" s="22"/>
      <c r="GN745" s="22"/>
      <c r="GO745" s="22"/>
      <c r="GP745" s="22"/>
      <c r="GQ745" s="22"/>
      <c r="GR745" s="22"/>
      <c r="GS745" s="22"/>
      <c r="GT745" s="22"/>
      <c r="GU745" s="22"/>
      <c r="GV745" s="22"/>
      <c r="GW745" s="22"/>
      <c r="GX745" s="22"/>
      <c r="GY745" s="22"/>
      <c r="GZ745" s="22"/>
      <c r="HA745" s="22"/>
    </row>
    <row r="746" spans="1:209" ht="12.75">
      <c r="A746" s="22"/>
      <c r="B746" s="22"/>
      <c r="C746" s="22"/>
      <c r="D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  <c r="DC746" s="22"/>
      <c r="DD746" s="22"/>
      <c r="DE746" s="22"/>
      <c r="DF746" s="22"/>
      <c r="DG746" s="22"/>
      <c r="DH746" s="22"/>
      <c r="DI746" s="22"/>
      <c r="DJ746" s="22"/>
      <c r="DK746" s="22"/>
      <c r="DL746" s="22"/>
      <c r="DM746" s="22"/>
      <c r="DN746" s="22"/>
      <c r="DO746" s="22"/>
      <c r="DP746" s="22"/>
      <c r="DQ746" s="22"/>
      <c r="DR746" s="22"/>
      <c r="DS746" s="22"/>
      <c r="DT746" s="22"/>
      <c r="DU746" s="22"/>
      <c r="DV746" s="22"/>
      <c r="DW746" s="22"/>
      <c r="DX746" s="22"/>
      <c r="DY746" s="22"/>
      <c r="DZ746" s="22"/>
      <c r="EA746" s="22"/>
      <c r="EB746" s="22"/>
      <c r="EC746" s="22"/>
      <c r="ED746" s="22"/>
      <c r="EE746" s="22"/>
      <c r="EF746" s="22"/>
      <c r="EG746" s="22"/>
      <c r="EH746" s="22"/>
      <c r="EI746" s="22"/>
      <c r="EJ746" s="22"/>
      <c r="EK746" s="22"/>
      <c r="EL746" s="22"/>
      <c r="EM746" s="22"/>
      <c r="EN746" s="22"/>
      <c r="EO746" s="22"/>
      <c r="EP746" s="22"/>
      <c r="EQ746" s="22"/>
      <c r="ER746" s="22"/>
      <c r="ES746" s="22"/>
      <c r="ET746" s="22"/>
      <c r="EU746" s="22"/>
      <c r="EV746" s="22"/>
      <c r="EW746" s="22"/>
      <c r="EX746" s="22"/>
      <c r="EY746" s="22"/>
      <c r="EZ746" s="22"/>
      <c r="FA746" s="22"/>
      <c r="FB746" s="22"/>
      <c r="FC746" s="22"/>
      <c r="FD746" s="22"/>
      <c r="FE746" s="22"/>
      <c r="FF746" s="22"/>
      <c r="FG746" s="22"/>
      <c r="FH746" s="22"/>
      <c r="FI746" s="22"/>
      <c r="FJ746" s="22"/>
      <c r="FK746" s="22"/>
      <c r="FL746" s="22"/>
      <c r="FM746" s="22"/>
      <c r="FN746" s="22"/>
      <c r="FO746" s="22"/>
      <c r="FP746" s="22"/>
      <c r="FQ746" s="22"/>
      <c r="FR746" s="22"/>
      <c r="FS746" s="22"/>
      <c r="FT746" s="22"/>
      <c r="FU746" s="22"/>
      <c r="FV746" s="22"/>
      <c r="FW746" s="22"/>
      <c r="FX746" s="22"/>
      <c r="FY746" s="22"/>
      <c r="FZ746" s="22"/>
      <c r="GA746" s="22"/>
      <c r="GB746" s="22"/>
      <c r="GC746" s="22"/>
      <c r="GD746" s="22"/>
      <c r="GE746" s="22"/>
      <c r="GF746" s="22"/>
      <c r="GG746" s="22"/>
      <c r="GH746" s="22"/>
      <c r="GI746" s="22"/>
      <c r="GJ746" s="22"/>
      <c r="GK746" s="22"/>
      <c r="GL746" s="22"/>
      <c r="GM746" s="22"/>
      <c r="GN746" s="22"/>
      <c r="GO746" s="22"/>
      <c r="GP746" s="22"/>
      <c r="GQ746" s="22"/>
      <c r="GR746" s="22"/>
      <c r="GS746" s="22"/>
      <c r="GT746" s="22"/>
      <c r="GU746" s="22"/>
      <c r="GV746" s="22"/>
      <c r="GW746" s="22"/>
      <c r="GX746" s="22"/>
      <c r="GY746" s="22"/>
      <c r="GZ746" s="22"/>
      <c r="HA746" s="22"/>
    </row>
    <row r="747" spans="1:209" ht="12.75">
      <c r="A747" s="22"/>
      <c r="B747" s="22"/>
      <c r="C747" s="22"/>
      <c r="D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/>
      <c r="CY747" s="22"/>
      <c r="CZ747" s="22"/>
      <c r="DA747" s="22"/>
      <c r="DB747" s="22"/>
      <c r="DC747" s="22"/>
      <c r="DD747" s="22"/>
      <c r="DE747" s="22"/>
      <c r="DF747" s="22"/>
      <c r="DG747" s="22"/>
      <c r="DH747" s="22"/>
      <c r="DI747" s="22"/>
      <c r="DJ747" s="22"/>
      <c r="DK747" s="22"/>
      <c r="DL747" s="22"/>
      <c r="DM747" s="22"/>
      <c r="DN747" s="22"/>
      <c r="DO747" s="22"/>
      <c r="DP747" s="22"/>
      <c r="DQ747" s="22"/>
      <c r="DR747" s="22"/>
      <c r="DS747" s="22"/>
      <c r="DT747" s="22"/>
      <c r="DU747" s="22"/>
      <c r="DV747" s="22"/>
      <c r="DW747" s="22"/>
      <c r="DX747" s="22"/>
      <c r="DY747" s="22"/>
      <c r="DZ747" s="22"/>
      <c r="EA747" s="22"/>
      <c r="EB747" s="22"/>
      <c r="EC747" s="22"/>
      <c r="ED747" s="22"/>
      <c r="EE747" s="22"/>
      <c r="EF747" s="22"/>
      <c r="EG747" s="22"/>
      <c r="EH747" s="22"/>
      <c r="EI747" s="22"/>
      <c r="EJ747" s="22"/>
      <c r="EK747" s="22"/>
      <c r="EL747" s="22"/>
      <c r="EM747" s="22"/>
      <c r="EN747" s="22"/>
      <c r="EO747" s="22"/>
      <c r="EP747" s="22"/>
      <c r="EQ747" s="22"/>
      <c r="ER747" s="22"/>
      <c r="ES747" s="22"/>
      <c r="ET747" s="22"/>
      <c r="EU747" s="22"/>
      <c r="EV747" s="22"/>
      <c r="EW747" s="22"/>
      <c r="EX747" s="22"/>
      <c r="EY747" s="22"/>
      <c r="EZ747" s="22"/>
      <c r="FA747" s="22"/>
      <c r="FB747" s="22"/>
      <c r="FC747" s="22"/>
      <c r="FD747" s="22"/>
      <c r="FE747" s="22"/>
      <c r="FF747" s="22"/>
      <c r="FG747" s="22"/>
      <c r="FH747" s="22"/>
      <c r="FI747" s="22"/>
      <c r="FJ747" s="22"/>
      <c r="FK747" s="22"/>
      <c r="FL747" s="22"/>
      <c r="FM747" s="22"/>
      <c r="FN747" s="22"/>
      <c r="FO747" s="22"/>
      <c r="FP747" s="22"/>
      <c r="FQ747" s="22"/>
      <c r="FR747" s="22"/>
      <c r="FS747" s="22"/>
      <c r="FT747" s="22"/>
      <c r="FU747" s="22"/>
      <c r="FV747" s="22"/>
      <c r="FW747" s="22"/>
      <c r="FX747" s="22"/>
      <c r="FY747" s="22"/>
      <c r="FZ747" s="22"/>
      <c r="GA747" s="22"/>
      <c r="GB747" s="22"/>
      <c r="GC747" s="22"/>
      <c r="GD747" s="22"/>
      <c r="GE747" s="22"/>
      <c r="GF747" s="22"/>
      <c r="GG747" s="22"/>
      <c r="GH747" s="22"/>
      <c r="GI747" s="22"/>
      <c r="GJ747" s="22"/>
      <c r="GK747" s="22"/>
      <c r="GL747" s="22"/>
      <c r="GM747" s="22"/>
      <c r="GN747" s="22"/>
      <c r="GO747" s="22"/>
      <c r="GP747" s="22"/>
      <c r="GQ747" s="22"/>
      <c r="GR747" s="22"/>
      <c r="GS747" s="22"/>
      <c r="GT747" s="22"/>
      <c r="GU747" s="22"/>
      <c r="GV747" s="22"/>
      <c r="GW747" s="22"/>
      <c r="GX747" s="22"/>
      <c r="GY747" s="22"/>
      <c r="GZ747" s="22"/>
      <c r="HA747" s="22"/>
    </row>
    <row r="748" spans="1:209" ht="12.75">
      <c r="A748" s="22"/>
      <c r="B748" s="22"/>
      <c r="C748" s="22"/>
      <c r="D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/>
      <c r="CY748" s="22"/>
      <c r="CZ748" s="22"/>
      <c r="DA748" s="22"/>
      <c r="DB748" s="22"/>
      <c r="DC748" s="22"/>
      <c r="DD748" s="22"/>
      <c r="DE748" s="22"/>
      <c r="DF748" s="22"/>
      <c r="DG748" s="22"/>
      <c r="DH748" s="22"/>
      <c r="DI748" s="22"/>
      <c r="DJ748" s="22"/>
      <c r="DK748" s="22"/>
      <c r="DL748" s="22"/>
      <c r="DM748" s="22"/>
      <c r="DN748" s="22"/>
      <c r="DO748" s="22"/>
      <c r="DP748" s="22"/>
      <c r="DQ748" s="22"/>
      <c r="DR748" s="22"/>
      <c r="DS748" s="22"/>
      <c r="DT748" s="22"/>
      <c r="DU748" s="22"/>
      <c r="DV748" s="22"/>
      <c r="DW748" s="22"/>
      <c r="DX748" s="22"/>
      <c r="DY748" s="22"/>
      <c r="DZ748" s="22"/>
      <c r="EA748" s="22"/>
      <c r="EB748" s="22"/>
      <c r="EC748" s="22"/>
      <c r="ED748" s="22"/>
      <c r="EE748" s="22"/>
      <c r="EF748" s="22"/>
      <c r="EG748" s="22"/>
      <c r="EH748" s="22"/>
      <c r="EI748" s="22"/>
      <c r="EJ748" s="22"/>
      <c r="EK748" s="22"/>
      <c r="EL748" s="22"/>
      <c r="EM748" s="22"/>
      <c r="EN748" s="22"/>
      <c r="EO748" s="22"/>
      <c r="EP748" s="22"/>
      <c r="EQ748" s="22"/>
      <c r="ER748" s="22"/>
      <c r="ES748" s="22"/>
      <c r="ET748" s="22"/>
      <c r="EU748" s="22"/>
      <c r="EV748" s="22"/>
      <c r="EW748" s="22"/>
      <c r="EX748" s="22"/>
      <c r="EY748" s="22"/>
      <c r="EZ748" s="22"/>
      <c r="FA748" s="22"/>
      <c r="FB748" s="22"/>
      <c r="FC748" s="22"/>
      <c r="FD748" s="22"/>
      <c r="FE748" s="22"/>
      <c r="FF748" s="22"/>
      <c r="FG748" s="22"/>
      <c r="FH748" s="22"/>
      <c r="FI748" s="22"/>
      <c r="FJ748" s="22"/>
      <c r="FK748" s="22"/>
      <c r="FL748" s="22"/>
      <c r="FM748" s="22"/>
      <c r="FN748" s="22"/>
      <c r="FO748" s="22"/>
      <c r="FP748" s="22"/>
      <c r="FQ748" s="22"/>
      <c r="FR748" s="22"/>
      <c r="FS748" s="22"/>
      <c r="FT748" s="22"/>
      <c r="FU748" s="22"/>
      <c r="FV748" s="22"/>
      <c r="FW748" s="22"/>
      <c r="FX748" s="22"/>
      <c r="FY748" s="22"/>
      <c r="FZ748" s="22"/>
      <c r="GA748" s="22"/>
      <c r="GB748" s="22"/>
      <c r="GC748" s="22"/>
      <c r="GD748" s="22"/>
      <c r="GE748" s="22"/>
      <c r="GF748" s="22"/>
      <c r="GG748" s="22"/>
      <c r="GH748" s="22"/>
      <c r="GI748" s="22"/>
      <c r="GJ748" s="22"/>
      <c r="GK748" s="22"/>
      <c r="GL748" s="22"/>
      <c r="GM748" s="22"/>
      <c r="GN748" s="22"/>
      <c r="GO748" s="22"/>
      <c r="GP748" s="22"/>
      <c r="GQ748" s="22"/>
      <c r="GR748" s="22"/>
      <c r="GS748" s="22"/>
      <c r="GT748" s="22"/>
      <c r="GU748" s="22"/>
      <c r="GV748" s="22"/>
      <c r="GW748" s="22"/>
      <c r="GX748" s="22"/>
      <c r="GY748" s="22"/>
      <c r="GZ748" s="22"/>
      <c r="HA748" s="22"/>
    </row>
    <row r="749" spans="1:209" ht="12.75">
      <c r="A749" s="22"/>
      <c r="B749" s="22"/>
      <c r="C749" s="22"/>
      <c r="D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/>
      <c r="CY749" s="22"/>
      <c r="CZ749" s="22"/>
      <c r="DA749" s="22"/>
      <c r="DB749" s="22"/>
      <c r="DC749" s="22"/>
      <c r="DD749" s="22"/>
      <c r="DE749" s="22"/>
      <c r="DF749" s="22"/>
      <c r="DG749" s="22"/>
      <c r="DH749" s="22"/>
      <c r="DI749" s="22"/>
      <c r="DJ749" s="22"/>
      <c r="DK749" s="22"/>
      <c r="DL749" s="22"/>
      <c r="DM749" s="22"/>
      <c r="DN749" s="22"/>
      <c r="DO749" s="22"/>
      <c r="DP749" s="22"/>
      <c r="DQ749" s="22"/>
      <c r="DR749" s="22"/>
      <c r="DS749" s="22"/>
      <c r="DT749" s="22"/>
      <c r="DU749" s="22"/>
      <c r="DV749" s="22"/>
      <c r="DW749" s="22"/>
      <c r="DX749" s="22"/>
      <c r="DY749" s="22"/>
      <c r="DZ749" s="22"/>
      <c r="EA749" s="22"/>
      <c r="EB749" s="22"/>
      <c r="EC749" s="22"/>
      <c r="ED749" s="22"/>
      <c r="EE749" s="22"/>
      <c r="EF749" s="22"/>
      <c r="EG749" s="22"/>
      <c r="EH749" s="22"/>
      <c r="EI749" s="22"/>
      <c r="EJ749" s="22"/>
      <c r="EK749" s="22"/>
      <c r="EL749" s="22"/>
      <c r="EM749" s="22"/>
      <c r="EN749" s="22"/>
      <c r="EO749" s="22"/>
      <c r="EP749" s="22"/>
      <c r="EQ749" s="22"/>
      <c r="ER749" s="22"/>
      <c r="ES749" s="22"/>
      <c r="ET749" s="22"/>
      <c r="EU749" s="22"/>
      <c r="EV749" s="22"/>
      <c r="EW749" s="22"/>
      <c r="EX749" s="22"/>
      <c r="EY749" s="22"/>
      <c r="EZ749" s="22"/>
      <c r="FA749" s="22"/>
      <c r="FB749" s="22"/>
      <c r="FC749" s="22"/>
      <c r="FD749" s="22"/>
      <c r="FE749" s="22"/>
      <c r="FF749" s="22"/>
      <c r="FG749" s="22"/>
      <c r="FH749" s="22"/>
      <c r="FI749" s="22"/>
      <c r="FJ749" s="22"/>
      <c r="FK749" s="22"/>
      <c r="FL749" s="22"/>
      <c r="FM749" s="22"/>
      <c r="FN749" s="22"/>
      <c r="FO749" s="22"/>
      <c r="FP749" s="22"/>
      <c r="FQ749" s="22"/>
      <c r="FR749" s="22"/>
      <c r="FS749" s="22"/>
      <c r="FT749" s="22"/>
      <c r="FU749" s="22"/>
      <c r="FV749" s="22"/>
      <c r="FW749" s="22"/>
      <c r="FX749" s="22"/>
      <c r="FY749" s="22"/>
      <c r="FZ749" s="22"/>
      <c r="GA749" s="22"/>
      <c r="GB749" s="22"/>
      <c r="GC749" s="22"/>
      <c r="GD749" s="22"/>
      <c r="GE749" s="22"/>
      <c r="GF749" s="22"/>
      <c r="GG749" s="22"/>
      <c r="GH749" s="22"/>
      <c r="GI749" s="22"/>
      <c r="GJ749" s="22"/>
      <c r="GK749" s="22"/>
      <c r="GL749" s="22"/>
      <c r="GM749" s="22"/>
      <c r="GN749" s="22"/>
      <c r="GO749" s="22"/>
      <c r="GP749" s="22"/>
      <c r="GQ749" s="22"/>
      <c r="GR749" s="22"/>
      <c r="GS749" s="22"/>
      <c r="GT749" s="22"/>
      <c r="GU749" s="22"/>
      <c r="GV749" s="22"/>
      <c r="GW749" s="22"/>
      <c r="GX749" s="22"/>
      <c r="GY749" s="22"/>
      <c r="GZ749" s="22"/>
      <c r="HA749" s="22"/>
    </row>
    <row r="750" spans="1:209" ht="12.75">
      <c r="A750" s="22"/>
      <c r="B750" s="22"/>
      <c r="C750" s="22"/>
      <c r="D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  <c r="DC750" s="22"/>
      <c r="DD750" s="22"/>
      <c r="DE750" s="22"/>
      <c r="DF750" s="22"/>
      <c r="DG750" s="22"/>
      <c r="DH750" s="22"/>
      <c r="DI750" s="22"/>
      <c r="DJ750" s="22"/>
      <c r="DK750" s="22"/>
      <c r="DL750" s="22"/>
      <c r="DM750" s="22"/>
      <c r="DN750" s="22"/>
      <c r="DO750" s="22"/>
      <c r="DP750" s="22"/>
      <c r="DQ750" s="22"/>
      <c r="DR750" s="22"/>
      <c r="DS750" s="22"/>
      <c r="DT750" s="22"/>
      <c r="DU750" s="22"/>
      <c r="DV750" s="22"/>
      <c r="DW750" s="22"/>
      <c r="DX750" s="22"/>
      <c r="DY750" s="22"/>
      <c r="DZ750" s="22"/>
      <c r="EA750" s="22"/>
      <c r="EB750" s="22"/>
      <c r="EC750" s="22"/>
      <c r="ED750" s="22"/>
      <c r="EE750" s="22"/>
      <c r="EF750" s="22"/>
      <c r="EG750" s="22"/>
      <c r="EH750" s="22"/>
      <c r="EI750" s="22"/>
      <c r="EJ750" s="22"/>
      <c r="EK750" s="22"/>
      <c r="EL750" s="22"/>
      <c r="EM750" s="22"/>
      <c r="EN750" s="22"/>
      <c r="EO750" s="22"/>
      <c r="EP750" s="22"/>
      <c r="EQ750" s="22"/>
      <c r="ER750" s="22"/>
      <c r="ES750" s="22"/>
      <c r="ET750" s="22"/>
      <c r="EU750" s="22"/>
      <c r="EV750" s="22"/>
      <c r="EW750" s="22"/>
      <c r="EX750" s="22"/>
      <c r="EY750" s="22"/>
      <c r="EZ750" s="22"/>
      <c r="FA750" s="22"/>
      <c r="FB750" s="22"/>
      <c r="FC750" s="22"/>
      <c r="FD750" s="22"/>
      <c r="FE750" s="22"/>
      <c r="FF750" s="22"/>
      <c r="FG750" s="22"/>
      <c r="FH750" s="22"/>
      <c r="FI750" s="22"/>
      <c r="FJ750" s="22"/>
      <c r="FK750" s="22"/>
      <c r="FL750" s="22"/>
      <c r="FM750" s="22"/>
      <c r="FN750" s="22"/>
      <c r="FO750" s="22"/>
      <c r="FP750" s="22"/>
      <c r="FQ750" s="22"/>
      <c r="FR750" s="22"/>
      <c r="FS750" s="22"/>
      <c r="FT750" s="22"/>
      <c r="FU750" s="22"/>
      <c r="FV750" s="22"/>
      <c r="FW750" s="22"/>
      <c r="FX750" s="22"/>
      <c r="FY750" s="22"/>
      <c r="FZ750" s="22"/>
      <c r="GA750" s="22"/>
      <c r="GB750" s="22"/>
      <c r="GC750" s="22"/>
      <c r="GD750" s="22"/>
      <c r="GE750" s="22"/>
      <c r="GF750" s="22"/>
      <c r="GG750" s="22"/>
      <c r="GH750" s="22"/>
      <c r="GI750" s="22"/>
      <c r="GJ750" s="22"/>
      <c r="GK750" s="22"/>
      <c r="GL750" s="22"/>
      <c r="GM750" s="22"/>
      <c r="GN750" s="22"/>
      <c r="GO750" s="22"/>
      <c r="GP750" s="22"/>
      <c r="GQ750" s="22"/>
      <c r="GR750" s="22"/>
      <c r="GS750" s="22"/>
      <c r="GT750" s="22"/>
      <c r="GU750" s="22"/>
      <c r="GV750" s="22"/>
      <c r="GW750" s="22"/>
      <c r="GX750" s="22"/>
      <c r="GY750" s="22"/>
      <c r="GZ750" s="22"/>
      <c r="HA750" s="22"/>
    </row>
    <row r="751" spans="1:209" ht="12.75">
      <c r="A751" s="22"/>
      <c r="B751" s="22"/>
      <c r="C751" s="22"/>
      <c r="D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/>
      <c r="CY751" s="22"/>
      <c r="CZ751" s="22"/>
      <c r="DA751" s="22"/>
      <c r="DB751" s="22"/>
      <c r="DC751" s="22"/>
      <c r="DD751" s="22"/>
      <c r="DE751" s="22"/>
      <c r="DF751" s="22"/>
      <c r="DG751" s="22"/>
      <c r="DH751" s="22"/>
      <c r="DI751" s="22"/>
      <c r="DJ751" s="22"/>
      <c r="DK751" s="22"/>
      <c r="DL751" s="22"/>
      <c r="DM751" s="22"/>
      <c r="DN751" s="22"/>
      <c r="DO751" s="22"/>
      <c r="DP751" s="22"/>
      <c r="DQ751" s="22"/>
      <c r="DR751" s="22"/>
      <c r="DS751" s="22"/>
      <c r="DT751" s="22"/>
      <c r="DU751" s="22"/>
      <c r="DV751" s="22"/>
      <c r="DW751" s="22"/>
      <c r="DX751" s="22"/>
      <c r="DY751" s="22"/>
      <c r="DZ751" s="22"/>
      <c r="EA751" s="22"/>
      <c r="EB751" s="22"/>
      <c r="EC751" s="22"/>
      <c r="ED751" s="22"/>
      <c r="EE751" s="22"/>
      <c r="EF751" s="22"/>
      <c r="EG751" s="22"/>
      <c r="EH751" s="22"/>
      <c r="EI751" s="22"/>
      <c r="EJ751" s="22"/>
      <c r="EK751" s="22"/>
      <c r="EL751" s="22"/>
      <c r="EM751" s="22"/>
      <c r="EN751" s="22"/>
      <c r="EO751" s="22"/>
      <c r="EP751" s="22"/>
      <c r="EQ751" s="22"/>
      <c r="ER751" s="22"/>
      <c r="ES751" s="22"/>
      <c r="ET751" s="22"/>
      <c r="EU751" s="22"/>
      <c r="EV751" s="22"/>
      <c r="EW751" s="22"/>
      <c r="EX751" s="22"/>
      <c r="EY751" s="22"/>
      <c r="EZ751" s="22"/>
      <c r="FA751" s="22"/>
      <c r="FB751" s="22"/>
      <c r="FC751" s="22"/>
      <c r="FD751" s="22"/>
      <c r="FE751" s="22"/>
      <c r="FF751" s="22"/>
      <c r="FG751" s="22"/>
      <c r="FH751" s="22"/>
      <c r="FI751" s="22"/>
      <c r="FJ751" s="22"/>
      <c r="FK751" s="22"/>
      <c r="FL751" s="22"/>
      <c r="FM751" s="22"/>
      <c r="FN751" s="22"/>
      <c r="FO751" s="22"/>
      <c r="FP751" s="22"/>
      <c r="FQ751" s="22"/>
      <c r="FR751" s="22"/>
      <c r="FS751" s="22"/>
      <c r="FT751" s="22"/>
      <c r="FU751" s="22"/>
      <c r="FV751" s="22"/>
      <c r="FW751" s="22"/>
      <c r="FX751" s="22"/>
      <c r="FY751" s="22"/>
      <c r="FZ751" s="22"/>
      <c r="GA751" s="22"/>
      <c r="GB751" s="22"/>
      <c r="GC751" s="22"/>
      <c r="GD751" s="22"/>
      <c r="GE751" s="22"/>
      <c r="GF751" s="22"/>
      <c r="GG751" s="22"/>
      <c r="GH751" s="22"/>
      <c r="GI751" s="22"/>
      <c r="GJ751" s="22"/>
      <c r="GK751" s="22"/>
      <c r="GL751" s="22"/>
      <c r="GM751" s="22"/>
      <c r="GN751" s="22"/>
      <c r="GO751" s="22"/>
      <c r="GP751" s="22"/>
      <c r="GQ751" s="22"/>
      <c r="GR751" s="22"/>
      <c r="GS751" s="22"/>
      <c r="GT751" s="22"/>
      <c r="GU751" s="22"/>
      <c r="GV751" s="22"/>
      <c r="GW751" s="22"/>
      <c r="GX751" s="22"/>
      <c r="GY751" s="22"/>
      <c r="GZ751" s="22"/>
      <c r="HA751" s="22"/>
    </row>
    <row r="752" spans="1:209" ht="12.75">
      <c r="A752" s="22"/>
      <c r="B752" s="22"/>
      <c r="C752" s="22"/>
      <c r="D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  <c r="DC752" s="22"/>
      <c r="DD752" s="22"/>
      <c r="DE752" s="22"/>
      <c r="DF752" s="22"/>
      <c r="DG752" s="22"/>
      <c r="DH752" s="22"/>
      <c r="DI752" s="22"/>
      <c r="DJ752" s="22"/>
      <c r="DK752" s="22"/>
      <c r="DL752" s="22"/>
      <c r="DM752" s="22"/>
      <c r="DN752" s="22"/>
      <c r="DO752" s="22"/>
      <c r="DP752" s="22"/>
      <c r="DQ752" s="22"/>
      <c r="DR752" s="22"/>
      <c r="DS752" s="22"/>
      <c r="DT752" s="22"/>
      <c r="DU752" s="22"/>
      <c r="DV752" s="22"/>
      <c r="DW752" s="22"/>
      <c r="DX752" s="22"/>
      <c r="DY752" s="22"/>
      <c r="DZ752" s="22"/>
      <c r="EA752" s="22"/>
      <c r="EB752" s="22"/>
      <c r="EC752" s="22"/>
      <c r="ED752" s="22"/>
      <c r="EE752" s="22"/>
      <c r="EF752" s="22"/>
      <c r="EG752" s="22"/>
      <c r="EH752" s="22"/>
      <c r="EI752" s="22"/>
      <c r="EJ752" s="22"/>
      <c r="EK752" s="22"/>
      <c r="EL752" s="22"/>
      <c r="EM752" s="22"/>
      <c r="EN752" s="22"/>
      <c r="EO752" s="22"/>
      <c r="EP752" s="22"/>
      <c r="EQ752" s="22"/>
      <c r="ER752" s="22"/>
      <c r="ES752" s="22"/>
      <c r="ET752" s="22"/>
      <c r="EU752" s="22"/>
      <c r="EV752" s="22"/>
      <c r="EW752" s="22"/>
      <c r="EX752" s="22"/>
      <c r="EY752" s="22"/>
      <c r="EZ752" s="22"/>
      <c r="FA752" s="22"/>
      <c r="FB752" s="22"/>
      <c r="FC752" s="22"/>
      <c r="FD752" s="22"/>
      <c r="FE752" s="22"/>
      <c r="FF752" s="22"/>
      <c r="FG752" s="22"/>
      <c r="FH752" s="22"/>
      <c r="FI752" s="22"/>
      <c r="FJ752" s="22"/>
      <c r="FK752" s="22"/>
      <c r="FL752" s="22"/>
      <c r="FM752" s="22"/>
      <c r="FN752" s="22"/>
      <c r="FO752" s="22"/>
      <c r="FP752" s="22"/>
      <c r="FQ752" s="22"/>
      <c r="FR752" s="22"/>
      <c r="FS752" s="22"/>
      <c r="FT752" s="22"/>
      <c r="FU752" s="22"/>
      <c r="FV752" s="22"/>
      <c r="FW752" s="22"/>
      <c r="FX752" s="22"/>
      <c r="FY752" s="22"/>
      <c r="FZ752" s="22"/>
      <c r="GA752" s="22"/>
      <c r="GB752" s="22"/>
      <c r="GC752" s="22"/>
      <c r="GD752" s="22"/>
      <c r="GE752" s="22"/>
      <c r="GF752" s="22"/>
      <c r="GG752" s="22"/>
      <c r="GH752" s="22"/>
      <c r="GI752" s="22"/>
      <c r="GJ752" s="22"/>
      <c r="GK752" s="22"/>
      <c r="GL752" s="22"/>
      <c r="GM752" s="22"/>
      <c r="GN752" s="22"/>
      <c r="GO752" s="22"/>
      <c r="GP752" s="22"/>
      <c r="GQ752" s="22"/>
      <c r="GR752" s="22"/>
      <c r="GS752" s="22"/>
      <c r="GT752" s="22"/>
      <c r="GU752" s="22"/>
      <c r="GV752" s="22"/>
      <c r="GW752" s="22"/>
      <c r="GX752" s="22"/>
      <c r="GY752" s="22"/>
      <c r="GZ752" s="22"/>
      <c r="HA752" s="22"/>
    </row>
    <row r="753" spans="1:209" ht="12.75">
      <c r="A753" s="22"/>
      <c r="B753" s="22"/>
      <c r="C753" s="22"/>
      <c r="D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  <c r="DC753" s="22"/>
      <c r="DD753" s="22"/>
      <c r="DE753" s="22"/>
      <c r="DF753" s="22"/>
      <c r="DG753" s="22"/>
      <c r="DH753" s="22"/>
      <c r="DI753" s="22"/>
      <c r="DJ753" s="22"/>
      <c r="DK753" s="22"/>
      <c r="DL753" s="22"/>
      <c r="DM753" s="22"/>
      <c r="DN753" s="22"/>
      <c r="DO753" s="22"/>
      <c r="DP753" s="22"/>
      <c r="DQ753" s="22"/>
      <c r="DR753" s="22"/>
      <c r="DS753" s="22"/>
      <c r="DT753" s="22"/>
      <c r="DU753" s="22"/>
      <c r="DV753" s="22"/>
      <c r="DW753" s="22"/>
      <c r="DX753" s="22"/>
      <c r="DY753" s="22"/>
      <c r="DZ753" s="22"/>
      <c r="EA753" s="22"/>
      <c r="EB753" s="22"/>
      <c r="EC753" s="22"/>
      <c r="ED753" s="22"/>
      <c r="EE753" s="22"/>
      <c r="EF753" s="22"/>
      <c r="EG753" s="22"/>
      <c r="EH753" s="22"/>
      <c r="EI753" s="22"/>
      <c r="EJ753" s="22"/>
      <c r="EK753" s="22"/>
      <c r="EL753" s="22"/>
      <c r="EM753" s="22"/>
      <c r="EN753" s="22"/>
      <c r="EO753" s="22"/>
      <c r="EP753" s="22"/>
      <c r="EQ753" s="22"/>
      <c r="ER753" s="22"/>
      <c r="ES753" s="22"/>
      <c r="ET753" s="22"/>
      <c r="EU753" s="22"/>
      <c r="EV753" s="22"/>
      <c r="EW753" s="22"/>
      <c r="EX753" s="22"/>
      <c r="EY753" s="22"/>
      <c r="EZ753" s="22"/>
      <c r="FA753" s="22"/>
      <c r="FB753" s="22"/>
      <c r="FC753" s="22"/>
      <c r="FD753" s="22"/>
      <c r="FE753" s="22"/>
      <c r="FF753" s="22"/>
      <c r="FG753" s="22"/>
      <c r="FH753" s="22"/>
      <c r="FI753" s="22"/>
      <c r="FJ753" s="22"/>
      <c r="FK753" s="22"/>
      <c r="FL753" s="22"/>
      <c r="FM753" s="22"/>
      <c r="FN753" s="22"/>
      <c r="FO753" s="22"/>
      <c r="FP753" s="22"/>
      <c r="FQ753" s="22"/>
      <c r="FR753" s="22"/>
      <c r="FS753" s="22"/>
      <c r="FT753" s="22"/>
      <c r="FU753" s="22"/>
      <c r="FV753" s="22"/>
      <c r="FW753" s="22"/>
      <c r="FX753" s="22"/>
      <c r="FY753" s="22"/>
      <c r="FZ753" s="22"/>
      <c r="GA753" s="22"/>
      <c r="GB753" s="22"/>
      <c r="GC753" s="22"/>
      <c r="GD753" s="22"/>
      <c r="GE753" s="22"/>
      <c r="GF753" s="22"/>
      <c r="GG753" s="22"/>
      <c r="GH753" s="22"/>
      <c r="GI753" s="22"/>
      <c r="GJ753" s="22"/>
      <c r="GK753" s="22"/>
      <c r="GL753" s="22"/>
      <c r="GM753" s="22"/>
      <c r="GN753" s="22"/>
      <c r="GO753" s="22"/>
      <c r="GP753" s="22"/>
      <c r="GQ753" s="22"/>
      <c r="GR753" s="22"/>
      <c r="GS753" s="22"/>
      <c r="GT753" s="22"/>
      <c r="GU753" s="22"/>
      <c r="GV753" s="22"/>
      <c r="GW753" s="22"/>
      <c r="GX753" s="22"/>
      <c r="GY753" s="22"/>
      <c r="GZ753" s="22"/>
      <c r="HA753" s="22"/>
    </row>
    <row r="754" spans="1:209" ht="12.75">
      <c r="A754" s="22"/>
      <c r="B754" s="22"/>
      <c r="C754" s="22"/>
      <c r="D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/>
      <c r="CY754" s="22"/>
      <c r="CZ754" s="22"/>
      <c r="DA754" s="22"/>
      <c r="DB754" s="22"/>
      <c r="DC754" s="22"/>
      <c r="DD754" s="22"/>
      <c r="DE754" s="22"/>
      <c r="DF754" s="22"/>
      <c r="DG754" s="22"/>
      <c r="DH754" s="22"/>
      <c r="DI754" s="22"/>
      <c r="DJ754" s="22"/>
      <c r="DK754" s="22"/>
      <c r="DL754" s="22"/>
      <c r="DM754" s="22"/>
      <c r="DN754" s="22"/>
      <c r="DO754" s="22"/>
      <c r="DP754" s="22"/>
      <c r="DQ754" s="22"/>
      <c r="DR754" s="22"/>
      <c r="DS754" s="22"/>
      <c r="DT754" s="22"/>
      <c r="DU754" s="22"/>
      <c r="DV754" s="22"/>
      <c r="DW754" s="22"/>
      <c r="DX754" s="22"/>
      <c r="DY754" s="22"/>
      <c r="DZ754" s="22"/>
      <c r="EA754" s="22"/>
      <c r="EB754" s="22"/>
      <c r="EC754" s="22"/>
      <c r="ED754" s="22"/>
      <c r="EE754" s="22"/>
      <c r="EF754" s="22"/>
      <c r="EG754" s="22"/>
      <c r="EH754" s="22"/>
      <c r="EI754" s="22"/>
      <c r="EJ754" s="22"/>
      <c r="EK754" s="22"/>
      <c r="EL754" s="22"/>
      <c r="EM754" s="22"/>
      <c r="EN754" s="22"/>
      <c r="EO754" s="22"/>
      <c r="EP754" s="22"/>
      <c r="EQ754" s="22"/>
      <c r="ER754" s="22"/>
      <c r="ES754" s="22"/>
      <c r="ET754" s="22"/>
      <c r="EU754" s="22"/>
      <c r="EV754" s="22"/>
      <c r="EW754" s="22"/>
      <c r="EX754" s="22"/>
      <c r="EY754" s="22"/>
      <c r="EZ754" s="22"/>
      <c r="FA754" s="22"/>
      <c r="FB754" s="22"/>
      <c r="FC754" s="22"/>
      <c r="FD754" s="22"/>
      <c r="FE754" s="22"/>
      <c r="FF754" s="22"/>
      <c r="FG754" s="22"/>
      <c r="FH754" s="22"/>
      <c r="FI754" s="22"/>
      <c r="FJ754" s="22"/>
      <c r="FK754" s="22"/>
      <c r="FL754" s="22"/>
      <c r="FM754" s="22"/>
      <c r="FN754" s="22"/>
      <c r="FO754" s="22"/>
      <c r="FP754" s="22"/>
      <c r="FQ754" s="22"/>
      <c r="FR754" s="22"/>
      <c r="FS754" s="22"/>
      <c r="FT754" s="22"/>
      <c r="FU754" s="22"/>
      <c r="FV754" s="22"/>
      <c r="FW754" s="22"/>
      <c r="FX754" s="22"/>
      <c r="FY754" s="22"/>
      <c r="FZ754" s="22"/>
      <c r="GA754" s="22"/>
      <c r="GB754" s="22"/>
      <c r="GC754" s="22"/>
      <c r="GD754" s="22"/>
      <c r="GE754" s="22"/>
      <c r="GF754" s="22"/>
      <c r="GG754" s="22"/>
      <c r="GH754" s="22"/>
      <c r="GI754" s="22"/>
      <c r="GJ754" s="22"/>
      <c r="GK754" s="22"/>
      <c r="GL754" s="22"/>
      <c r="GM754" s="22"/>
      <c r="GN754" s="22"/>
      <c r="GO754" s="22"/>
      <c r="GP754" s="22"/>
      <c r="GQ754" s="22"/>
      <c r="GR754" s="22"/>
      <c r="GS754" s="22"/>
      <c r="GT754" s="22"/>
      <c r="GU754" s="22"/>
      <c r="GV754" s="22"/>
      <c r="GW754" s="22"/>
      <c r="GX754" s="22"/>
      <c r="GY754" s="22"/>
      <c r="GZ754" s="22"/>
      <c r="HA754" s="22"/>
    </row>
    <row r="755" spans="1:209" ht="12.75">
      <c r="A755" s="22"/>
      <c r="B755" s="22"/>
      <c r="C755" s="22"/>
      <c r="D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/>
      <c r="CY755" s="22"/>
      <c r="CZ755" s="22"/>
      <c r="DA755" s="22"/>
      <c r="DB755" s="22"/>
      <c r="DC755" s="22"/>
      <c r="DD755" s="22"/>
      <c r="DE755" s="22"/>
      <c r="DF755" s="22"/>
      <c r="DG755" s="22"/>
      <c r="DH755" s="22"/>
      <c r="DI755" s="22"/>
      <c r="DJ755" s="22"/>
      <c r="DK755" s="22"/>
      <c r="DL755" s="22"/>
      <c r="DM755" s="22"/>
      <c r="DN755" s="22"/>
      <c r="DO755" s="22"/>
      <c r="DP755" s="22"/>
      <c r="DQ755" s="22"/>
      <c r="DR755" s="22"/>
      <c r="DS755" s="22"/>
      <c r="DT755" s="22"/>
      <c r="DU755" s="22"/>
      <c r="DV755" s="22"/>
      <c r="DW755" s="22"/>
      <c r="DX755" s="22"/>
      <c r="DY755" s="22"/>
      <c r="DZ755" s="22"/>
      <c r="EA755" s="22"/>
      <c r="EB755" s="22"/>
      <c r="EC755" s="22"/>
      <c r="ED755" s="22"/>
      <c r="EE755" s="22"/>
      <c r="EF755" s="22"/>
      <c r="EG755" s="22"/>
      <c r="EH755" s="22"/>
      <c r="EI755" s="22"/>
      <c r="EJ755" s="22"/>
      <c r="EK755" s="22"/>
      <c r="EL755" s="22"/>
      <c r="EM755" s="22"/>
      <c r="EN755" s="22"/>
      <c r="EO755" s="22"/>
      <c r="EP755" s="22"/>
      <c r="EQ755" s="22"/>
      <c r="ER755" s="22"/>
      <c r="ES755" s="22"/>
      <c r="ET755" s="22"/>
      <c r="EU755" s="22"/>
      <c r="EV755" s="22"/>
      <c r="EW755" s="22"/>
      <c r="EX755" s="22"/>
      <c r="EY755" s="22"/>
      <c r="EZ755" s="22"/>
      <c r="FA755" s="22"/>
      <c r="FB755" s="22"/>
      <c r="FC755" s="22"/>
      <c r="FD755" s="22"/>
      <c r="FE755" s="22"/>
      <c r="FF755" s="22"/>
      <c r="FG755" s="22"/>
      <c r="FH755" s="22"/>
      <c r="FI755" s="22"/>
      <c r="FJ755" s="22"/>
      <c r="FK755" s="22"/>
      <c r="FL755" s="22"/>
      <c r="FM755" s="22"/>
      <c r="FN755" s="22"/>
      <c r="FO755" s="22"/>
      <c r="FP755" s="22"/>
      <c r="FQ755" s="22"/>
      <c r="FR755" s="22"/>
      <c r="FS755" s="22"/>
      <c r="FT755" s="22"/>
      <c r="FU755" s="22"/>
      <c r="FV755" s="22"/>
      <c r="FW755" s="22"/>
      <c r="FX755" s="22"/>
      <c r="FY755" s="22"/>
      <c r="FZ755" s="22"/>
      <c r="GA755" s="22"/>
      <c r="GB755" s="22"/>
      <c r="GC755" s="22"/>
      <c r="GD755" s="22"/>
      <c r="GE755" s="22"/>
      <c r="GF755" s="22"/>
      <c r="GG755" s="22"/>
      <c r="GH755" s="22"/>
      <c r="GI755" s="22"/>
      <c r="GJ755" s="22"/>
      <c r="GK755" s="22"/>
      <c r="GL755" s="22"/>
      <c r="GM755" s="22"/>
      <c r="GN755" s="22"/>
      <c r="GO755" s="22"/>
      <c r="GP755" s="22"/>
      <c r="GQ755" s="22"/>
      <c r="GR755" s="22"/>
      <c r="GS755" s="22"/>
      <c r="GT755" s="22"/>
      <c r="GU755" s="22"/>
      <c r="GV755" s="22"/>
      <c r="GW755" s="22"/>
      <c r="GX755" s="22"/>
      <c r="GY755" s="22"/>
      <c r="GZ755" s="22"/>
      <c r="HA755" s="22"/>
    </row>
    <row r="756" spans="1:209" ht="12.75">
      <c r="A756" s="22"/>
      <c r="B756" s="22"/>
      <c r="C756" s="22"/>
      <c r="D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/>
      <c r="CY756" s="22"/>
      <c r="CZ756" s="22"/>
      <c r="DA756" s="22"/>
      <c r="DB756" s="22"/>
      <c r="DC756" s="22"/>
      <c r="DD756" s="22"/>
      <c r="DE756" s="22"/>
      <c r="DF756" s="22"/>
      <c r="DG756" s="22"/>
      <c r="DH756" s="22"/>
      <c r="DI756" s="22"/>
      <c r="DJ756" s="22"/>
      <c r="DK756" s="22"/>
      <c r="DL756" s="22"/>
      <c r="DM756" s="22"/>
      <c r="DN756" s="22"/>
      <c r="DO756" s="22"/>
      <c r="DP756" s="22"/>
      <c r="DQ756" s="22"/>
      <c r="DR756" s="22"/>
      <c r="DS756" s="22"/>
      <c r="DT756" s="22"/>
      <c r="DU756" s="22"/>
      <c r="DV756" s="22"/>
      <c r="DW756" s="22"/>
      <c r="DX756" s="22"/>
      <c r="DY756" s="22"/>
      <c r="DZ756" s="22"/>
      <c r="EA756" s="22"/>
      <c r="EB756" s="22"/>
      <c r="EC756" s="22"/>
      <c r="ED756" s="22"/>
      <c r="EE756" s="22"/>
      <c r="EF756" s="22"/>
      <c r="EG756" s="22"/>
      <c r="EH756" s="22"/>
      <c r="EI756" s="22"/>
      <c r="EJ756" s="22"/>
      <c r="EK756" s="22"/>
      <c r="EL756" s="22"/>
      <c r="EM756" s="22"/>
      <c r="EN756" s="22"/>
      <c r="EO756" s="22"/>
      <c r="EP756" s="22"/>
      <c r="EQ756" s="22"/>
      <c r="ER756" s="22"/>
      <c r="ES756" s="22"/>
      <c r="ET756" s="22"/>
      <c r="EU756" s="22"/>
      <c r="EV756" s="22"/>
      <c r="EW756" s="22"/>
      <c r="EX756" s="22"/>
      <c r="EY756" s="22"/>
      <c r="EZ756" s="22"/>
      <c r="FA756" s="22"/>
      <c r="FB756" s="22"/>
      <c r="FC756" s="22"/>
      <c r="FD756" s="22"/>
      <c r="FE756" s="22"/>
      <c r="FF756" s="22"/>
      <c r="FG756" s="22"/>
      <c r="FH756" s="22"/>
      <c r="FI756" s="22"/>
      <c r="FJ756" s="22"/>
      <c r="FK756" s="22"/>
      <c r="FL756" s="22"/>
      <c r="FM756" s="22"/>
      <c r="FN756" s="22"/>
      <c r="FO756" s="22"/>
      <c r="FP756" s="22"/>
      <c r="FQ756" s="22"/>
      <c r="FR756" s="22"/>
      <c r="FS756" s="22"/>
      <c r="FT756" s="22"/>
      <c r="FU756" s="22"/>
      <c r="FV756" s="22"/>
      <c r="FW756" s="22"/>
      <c r="FX756" s="22"/>
      <c r="FY756" s="22"/>
      <c r="FZ756" s="22"/>
      <c r="GA756" s="22"/>
      <c r="GB756" s="22"/>
      <c r="GC756" s="22"/>
      <c r="GD756" s="22"/>
      <c r="GE756" s="22"/>
      <c r="GF756" s="22"/>
      <c r="GG756" s="22"/>
      <c r="GH756" s="22"/>
      <c r="GI756" s="22"/>
      <c r="GJ756" s="22"/>
      <c r="GK756" s="22"/>
      <c r="GL756" s="22"/>
      <c r="GM756" s="22"/>
      <c r="GN756" s="22"/>
      <c r="GO756" s="22"/>
      <c r="GP756" s="22"/>
      <c r="GQ756" s="22"/>
      <c r="GR756" s="22"/>
      <c r="GS756" s="22"/>
      <c r="GT756" s="22"/>
      <c r="GU756" s="22"/>
      <c r="GV756" s="22"/>
      <c r="GW756" s="22"/>
      <c r="GX756" s="22"/>
      <c r="GY756" s="22"/>
      <c r="GZ756" s="22"/>
      <c r="HA756" s="22"/>
    </row>
    <row r="757" spans="1:209" ht="12.75">
      <c r="A757" s="22"/>
      <c r="B757" s="22"/>
      <c r="C757" s="22"/>
      <c r="D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/>
      <c r="CY757" s="22"/>
      <c r="CZ757" s="22"/>
      <c r="DA757" s="22"/>
      <c r="DB757" s="22"/>
      <c r="DC757" s="22"/>
      <c r="DD757" s="22"/>
      <c r="DE757" s="22"/>
      <c r="DF757" s="22"/>
      <c r="DG757" s="22"/>
      <c r="DH757" s="22"/>
      <c r="DI757" s="22"/>
      <c r="DJ757" s="22"/>
      <c r="DK757" s="22"/>
      <c r="DL757" s="22"/>
      <c r="DM757" s="22"/>
      <c r="DN757" s="22"/>
      <c r="DO757" s="22"/>
      <c r="DP757" s="22"/>
      <c r="DQ757" s="22"/>
      <c r="DR757" s="22"/>
      <c r="DS757" s="22"/>
      <c r="DT757" s="22"/>
      <c r="DU757" s="22"/>
      <c r="DV757" s="22"/>
      <c r="DW757" s="22"/>
      <c r="DX757" s="22"/>
      <c r="DY757" s="22"/>
      <c r="DZ757" s="22"/>
      <c r="EA757" s="22"/>
      <c r="EB757" s="22"/>
      <c r="EC757" s="22"/>
      <c r="ED757" s="22"/>
      <c r="EE757" s="22"/>
      <c r="EF757" s="22"/>
      <c r="EG757" s="22"/>
      <c r="EH757" s="22"/>
      <c r="EI757" s="22"/>
      <c r="EJ757" s="22"/>
      <c r="EK757" s="22"/>
      <c r="EL757" s="22"/>
      <c r="EM757" s="22"/>
      <c r="EN757" s="22"/>
      <c r="EO757" s="22"/>
      <c r="EP757" s="22"/>
      <c r="EQ757" s="22"/>
      <c r="ER757" s="22"/>
      <c r="ES757" s="22"/>
      <c r="ET757" s="22"/>
      <c r="EU757" s="22"/>
      <c r="EV757" s="22"/>
      <c r="EW757" s="22"/>
      <c r="EX757" s="22"/>
      <c r="EY757" s="22"/>
      <c r="EZ757" s="22"/>
      <c r="FA757" s="22"/>
      <c r="FB757" s="22"/>
      <c r="FC757" s="22"/>
      <c r="FD757" s="22"/>
      <c r="FE757" s="22"/>
      <c r="FF757" s="22"/>
      <c r="FG757" s="22"/>
      <c r="FH757" s="22"/>
      <c r="FI757" s="22"/>
      <c r="FJ757" s="22"/>
      <c r="FK757" s="22"/>
      <c r="FL757" s="22"/>
      <c r="FM757" s="22"/>
      <c r="FN757" s="22"/>
      <c r="FO757" s="22"/>
      <c r="FP757" s="22"/>
      <c r="FQ757" s="22"/>
      <c r="FR757" s="22"/>
      <c r="FS757" s="22"/>
      <c r="FT757" s="22"/>
      <c r="FU757" s="22"/>
      <c r="FV757" s="22"/>
      <c r="FW757" s="22"/>
      <c r="FX757" s="22"/>
      <c r="FY757" s="22"/>
      <c r="FZ757" s="22"/>
      <c r="GA757" s="22"/>
      <c r="GB757" s="22"/>
      <c r="GC757" s="22"/>
      <c r="GD757" s="22"/>
      <c r="GE757" s="22"/>
      <c r="GF757" s="22"/>
      <c r="GG757" s="22"/>
      <c r="GH757" s="22"/>
      <c r="GI757" s="22"/>
      <c r="GJ757" s="22"/>
      <c r="GK757" s="22"/>
      <c r="GL757" s="22"/>
      <c r="GM757" s="22"/>
      <c r="GN757" s="22"/>
      <c r="GO757" s="22"/>
      <c r="GP757" s="22"/>
      <c r="GQ757" s="22"/>
      <c r="GR757" s="22"/>
      <c r="GS757" s="22"/>
      <c r="GT757" s="22"/>
      <c r="GU757" s="22"/>
      <c r="GV757" s="22"/>
      <c r="GW757" s="22"/>
      <c r="GX757" s="22"/>
      <c r="GY757" s="22"/>
      <c r="GZ757" s="22"/>
      <c r="HA757" s="22"/>
    </row>
    <row r="758" spans="1:209" ht="12.75">
      <c r="A758" s="22"/>
      <c r="B758" s="22"/>
      <c r="C758" s="22"/>
      <c r="D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/>
      <c r="CY758" s="22"/>
      <c r="CZ758" s="22"/>
      <c r="DA758" s="22"/>
      <c r="DB758" s="22"/>
      <c r="DC758" s="22"/>
      <c r="DD758" s="22"/>
      <c r="DE758" s="22"/>
      <c r="DF758" s="22"/>
      <c r="DG758" s="22"/>
      <c r="DH758" s="22"/>
      <c r="DI758" s="22"/>
      <c r="DJ758" s="22"/>
      <c r="DK758" s="22"/>
      <c r="DL758" s="22"/>
      <c r="DM758" s="22"/>
      <c r="DN758" s="22"/>
      <c r="DO758" s="22"/>
      <c r="DP758" s="22"/>
      <c r="DQ758" s="22"/>
      <c r="DR758" s="22"/>
      <c r="DS758" s="22"/>
      <c r="DT758" s="22"/>
      <c r="DU758" s="22"/>
      <c r="DV758" s="22"/>
      <c r="DW758" s="22"/>
      <c r="DX758" s="22"/>
      <c r="DY758" s="22"/>
      <c r="DZ758" s="22"/>
      <c r="EA758" s="22"/>
      <c r="EB758" s="22"/>
      <c r="EC758" s="22"/>
      <c r="ED758" s="22"/>
      <c r="EE758" s="22"/>
      <c r="EF758" s="22"/>
      <c r="EG758" s="22"/>
      <c r="EH758" s="22"/>
      <c r="EI758" s="22"/>
      <c r="EJ758" s="22"/>
      <c r="EK758" s="22"/>
      <c r="EL758" s="22"/>
      <c r="EM758" s="22"/>
      <c r="EN758" s="22"/>
      <c r="EO758" s="22"/>
      <c r="EP758" s="22"/>
      <c r="EQ758" s="22"/>
      <c r="ER758" s="22"/>
      <c r="ES758" s="22"/>
      <c r="ET758" s="22"/>
      <c r="EU758" s="22"/>
      <c r="EV758" s="22"/>
      <c r="EW758" s="22"/>
      <c r="EX758" s="22"/>
      <c r="EY758" s="22"/>
      <c r="EZ758" s="22"/>
      <c r="FA758" s="22"/>
      <c r="FB758" s="22"/>
      <c r="FC758" s="22"/>
      <c r="FD758" s="22"/>
      <c r="FE758" s="22"/>
      <c r="FF758" s="22"/>
      <c r="FG758" s="22"/>
      <c r="FH758" s="22"/>
      <c r="FI758" s="22"/>
      <c r="FJ758" s="22"/>
      <c r="FK758" s="22"/>
      <c r="FL758" s="22"/>
      <c r="FM758" s="22"/>
      <c r="FN758" s="22"/>
      <c r="FO758" s="22"/>
      <c r="FP758" s="22"/>
      <c r="FQ758" s="22"/>
      <c r="FR758" s="22"/>
      <c r="FS758" s="22"/>
      <c r="FT758" s="22"/>
      <c r="FU758" s="22"/>
      <c r="FV758" s="22"/>
      <c r="FW758" s="22"/>
      <c r="FX758" s="22"/>
      <c r="FY758" s="22"/>
      <c r="FZ758" s="22"/>
      <c r="GA758" s="22"/>
      <c r="GB758" s="22"/>
      <c r="GC758" s="22"/>
      <c r="GD758" s="22"/>
      <c r="GE758" s="22"/>
      <c r="GF758" s="22"/>
      <c r="GG758" s="22"/>
      <c r="GH758" s="22"/>
      <c r="GI758" s="22"/>
      <c r="GJ758" s="22"/>
      <c r="GK758" s="22"/>
      <c r="GL758" s="22"/>
      <c r="GM758" s="22"/>
      <c r="GN758" s="22"/>
      <c r="GO758" s="22"/>
      <c r="GP758" s="22"/>
      <c r="GQ758" s="22"/>
      <c r="GR758" s="22"/>
      <c r="GS758" s="22"/>
      <c r="GT758" s="22"/>
      <c r="GU758" s="22"/>
      <c r="GV758" s="22"/>
      <c r="GW758" s="22"/>
      <c r="GX758" s="22"/>
      <c r="GY758" s="22"/>
      <c r="GZ758" s="22"/>
      <c r="HA758" s="22"/>
    </row>
    <row r="759" spans="1:209" ht="12.75">
      <c r="A759" s="22"/>
      <c r="B759" s="22"/>
      <c r="C759" s="22"/>
      <c r="D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/>
      <c r="CY759" s="22"/>
      <c r="CZ759" s="22"/>
      <c r="DA759" s="22"/>
      <c r="DB759" s="22"/>
      <c r="DC759" s="22"/>
      <c r="DD759" s="22"/>
      <c r="DE759" s="22"/>
      <c r="DF759" s="22"/>
      <c r="DG759" s="22"/>
      <c r="DH759" s="22"/>
      <c r="DI759" s="22"/>
      <c r="DJ759" s="22"/>
      <c r="DK759" s="22"/>
      <c r="DL759" s="22"/>
      <c r="DM759" s="22"/>
      <c r="DN759" s="22"/>
      <c r="DO759" s="22"/>
      <c r="DP759" s="22"/>
      <c r="DQ759" s="22"/>
      <c r="DR759" s="22"/>
      <c r="DS759" s="22"/>
      <c r="DT759" s="22"/>
      <c r="DU759" s="22"/>
      <c r="DV759" s="22"/>
      <c r="DW759" s="22"/>
      <c r="DX759" s="22"/>
      <c r="DY759" s="22"/>
      <c r="DZ759" s="22"/>
      <c r="EA759" s="22"/>
      <c r="EB759" s="22"/>
      <c r="EC759" s="22"/>
      <c r="ED759" s="22"/>
      <c r="EE759" s="22"/>
      <c r="EF759" s="22"/>
      <c r="EG759" s="22"/>
      <c r="EH759" s="22"/>
      <c r="EI759" s="22"/>
      <c r="EJ759" s="22"/>
      <c r="EK759" s="22"/>
      <c r="EL759" s="22"/>
      <c r="EM759" s="22"/>
      <c r="EN759" s="22"/>
      <c r="EO759" s="22"/>
      <c r="EP759" s="22"/>
      <c r="EQ759" s="22"/>
      <c r="ER759" s="22"/>
      <c r="ES759" s="22"/>
      <c r="ET759" s="22"/>
      <c r="EU759" s="22"/>
      <c r="EV759" s="22"/>
      <c r="EW759" s="22"/>
      <c r="EX759" s="22"/>
      <c r="EY759" s="22"/>
      <c r="EZ759" s="22"/>
      <c r="FA759" s="22"/>
      <c r="FB759" s="22"/>
      <c r="FC759" s="22"/>
      <c r="FD759" s="22"/>
      <c r="FE759" s="22"/>
      <c r="FF759" s="22"/>
      <c r="FG759" s="22"/>
      <c r="FH759" s="22"/>
      <c r="FI759" s="22"/>
      <c r="FJ759" s="22"/>
      <c r="FK759" s="22"/>
      <c r="FL759" s="22"/>
      <c r="FM759" s="22"/>
      <c r="FN759" s="22"/>
      <c r="FO759" s="22"/>
      <c r="FP759" s="22"/>
      <c r="FQ759" s="22"/>
      <c r="FR759" s="22"/>
      <c r="FS759" s="22"/>
      <c r="FT759" s="22"/>
      <c r="FU759" s="22"/>
      <c r="FV759" s="22"/>
      <c r="FW759" s="22"/>
      <c r="FX759" s="22"/>
      <c r="FY759" s="22"/>
      <c r="FZ759" s="22"/>
      <c r="GA759" s="22"/>
      <c r="GB759" s="22"/>
      <c r="GC759" s="22"/>
      <c r="GD759" s="22"/>
      <c r="GE759" s="22"/>
      <c r="GF759" s="22"/>
      <c r="GG759" s="22"/>
      <c r="GH759" s="22"/>
      <c r="GI759" s="22"/>
      <c r="GJ759" s="22"/>
      <c r="GK759" s="22"/>
      <c r="GL759" s="22"/>
      <c r="GM759" s="22"/>
      <c r="GN759" s="22"/>
      <c r="GO759" s="22"/>
      <c r="GP759" s="22"/>
      <c r="GQ759" s="22"/>
      <c r="GR759" s="22"/>
      <c r="GS759" s="22"/>
      <c r="GT759" s="22"/>
      <c r="GU759" s="22"/>
      <c r="GV759" s="22"/>
      <c r="GW759" s="22"/>
      <c r="GX759" s="22"/>
      <c r="GY759" s="22"/>
      <c r="GZ759" s="22"/>
      <c r="HA759" s="22"/>
    </row>
    <row r="760" spans="1:209" ht="12.75">
      <c r="A760" s="22"/>
      <c r="B760" s="22"/>
      <c r="C760" s="22"/>
      <c r="D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/>
      <c r="CY760" s="22"/>
      <c r="CZ760" s="22"/>
      <c r="DA760" s="22"/>
      <c r="DB760" s="22"/>
      <c r="DC760" s="22"/>
      <c r="DD760" s="22"/>
      <c r="DE760" s="22"/>
      <c r="DF760" s="22"/>
      <c r="DG760" s="22"/>
      <c r="DH760" s="22"/>
      <c r="DI760" s="22"/>
      <c r="DJ760" s="22"/>
      <c r="DK760" s="22"/>
      <c r="DL760" s="22"/>
      <c r="DM760" s="22"/>
      <c r="DN760" s="22"/>
      <c r="DO760" s="22"/>
      <c r="DP760" s="22"/>
      <c r="DQ760" s="22"/>
      <c r="DR760" s="22"/>
      <c r="DS760" s="22"/>
      <c r="DT760" s="22"/>
      <c r="DU760" s="22"/>
      <c r="DV760" s="22"/>
      <c r="DW760" s="22"/>
      <c r="DX760" s="22"/>
      <c r="DY760" s="22"/>
      <c r="DZ760" s="22"/>
      <c r="EA760" s="22"/>
      <c r="EB760" s="22"/>
      <c r="EC760" s="22"/>
      <c r="ED760" s="22"/>
      <c r="EE760" s="22"/>
      <c r="EF760" s="22"/>
      <c r="EG760" s="22"/>
      <c r="EH760" s="22"/>
      <c r="EI760" s="22"/>
      <c r="EJ760" s="22"/>
      <c r="EK760" s="22"/>
      <c r="EL760" s="22"/>
      <c r="EM760" s="22"/>
      <c r="EN760" s="22"/>
      <c r="EO760" s="22"/>
      <c r="EP760" s="22"/>
      <c r="EQ760" s="22"/>
      <c r="ER760" s="22"/>
      <c r="ES760" s="22"/>
      <c r="ET760" s="22"/>
      <c r="EU760" s="22"/>
      <c r="EV760" s="22"/>
      <c r="EW760" s="22"/>
      <c r="EX760" s="22"/>
      <c r="EY760" s="22"/>
      <c r="EZ760" s="22"/>
      <c r="FA760" s="22"/>
      <c r="FB760" s="22"/>
      <c r="FC760" s="22"/>
      <c r="FD760" s="22"/>
      <c r="FE760" s="22"/>
      <c r="FF760" s="22"/>
      <c r="FG760" s="22"/>
      <c r="FH760" s="22"/>
      <c r="FI760" s="22"/>
      <c r="FJ760" s="22"/>
      <c r="FK760" s="22"/>
      <c r="FL760" s="22"/>
      <c r="FM760" s="22"/>
      <c r="FN760" s="22"/>
      <c r="FO760" s="22"/>
      <c r="FP760" s="22"/>
      <c r="FQ760" s="22"/>
      <c r="FR760" s="22"/>
      <c r="FS760" s="22"/>
      <c r="FT760" s="22"/>
      <c r="FU760" s="22"/>
      <c r="FV760" s="22"/>
      <c r="FW760" s="22"/>
      <c r="FX760" s="22"/>
      <c r="FY760" s="22"/>
      <c r="FZ760" s="22"/>
      <c r="GA760" s="22"/>
      <c r="GB760" s="22"/>
      <c r="GC760" s="22"/>
      <c r="GD760" s="22"/>
      <c r="GE760" s="22"/>
      <c r="GF760" s="22"/>
      <c r="GG760" s="22"/>
      <c r="GH760" s="22"/>
      <c r="GI760" s="22"/>
      <c r="GJ760" s="22"/>
      <c r="GK760" s="22"/>
      <c r="GL760" s="22"/>
      <c r="GM760" s="22"/>
      <c r="GN760" s="22"/>
      <c r="GO760" s="22"/>
      <c r="GP760" s="22"/>
      <c r="GQ760" s="22"/>
      <c r="GR760" s="22"/>
      <c r="GS760" s="22"/>
      <c r="GT760" s="22"/>
      <c r="GU760" s="22"/>
      <c r="GV760" s="22"/>
      <c r="GW760" s="22"/>
      <c r="GX760" s="22"/>
      <c r="GY760" s="22"/>
      <c r="GZ760" s="22"/>
      <c r="HA760" s="22"/>
    </row>
    <row r="761" spans="1:209" ht="12.75">
      <c r="A761" s="22"/>
      <c r="B761" s="22"/>
      <c r="C761" s="22"/>
      <c r="D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/>
      <c r="CY761" s="22"/>
      <c r="CZ761" s="22"/>
      <c r="DA761" s="22"/>
      <c r="DB761" s="22"/>
      <c r="DC761" s="22"/>
      <c r="DD761" s="22"/>
      <c r="DE761" s="22"/>
      <c r="DF761" s="22"/>
      <c r="DG761" s="22"/>
      <c r="DH761" s="22"/>
      <c r="DI761" s="22"/>
      <c r="DJ761" s="22"/>
      <c r="DK761" s="22"/>
      <c r="DL761" s="22"/>
      <c r="DM761" s="22"/>
      <c r="DN761" s="22"/>
      <c r="DO761" s="22"/>
      <c r="DP761" s="22"/>
      <c r="DQ761" s="22"/>
      <c r="DR761" s="22"/>
      <c r="DS761" s="22"/>
      <c r="DT761" s="22"/>
      <c r="DU761" s="22"/>
      <c r="DV761" s="22"/>
      <c r="DW761" s="22"/>
      <c r="DX761" s="22"/>
      <c r="DY761" s="22"/>
      <c r="DZ761" s="22"/>
      <c r="EA761" s="22"/>
      <c r="EB761" s="22"/>
      <c r="EC761" s="22"/>
      <c r="ED761" s="22"/>
      <c r="EE761" s="22"/>
      <c r="EF761" s="22"/>
      <c r="EG761" s="22"/>
      <c r="EH761" s="22"/>
      <c r="EI761" s="22"/>
      <c r="EJ761" s="22"/>
      <c r="EK761" s="22"/>
      <c r="EL761" s="22"/>
      <c r="EM761" s="22"/>
      <c r="EN761" s="22"/>
      <c r="EO761" s="22"/>
      <c r="EP761" s="22"/>
      <c r="EQ761" s="22"/>
      <c r="ER761" s="22"/>
      <c r="ES761" s="22"/>
      <c r="ET761" s="22"/>
      <c r="EU761" s="22"/>
      <c r="EV761" s="22"/>
      <c r="EW761" s="22"/>
      <c r="EX761" s="22"/>
      <c r="EY761" s="22"/>
      <c r="EZ761" s="22"/>
      <c r="FA761" s="22"/>
      <c r="FB761" s="22"/>
      <c r="FC761" s="22"/>
      <c r="FD761" s="22"/>
      <c r="FE761" s="22"/>
      <c r="FF761" s="22"/>
      <c r="FG761" s="22"/>
      <c r="FH761" s="22"/>
      <c r="FI761" s="22"/>
      <c r="FJ761" s="22"/>
      <c r="FK761" s="22"/>
      <c r="FL761" s="22"/>
      <c r="FM761" s="22"/>
      <c r="FN761" s="22"/>
      <c r="FO761" s="22"/>
      <c r="FP761" s="22"/>
      <c r="FQ761" s="22"/>
      <c r="FR761" s="22"/>
      <c r="FS761" s="22"/>
      <c r="FT761" s="22"/>
      <c r="FU761" s="22"/>
      <c r="FV761" s="22"/>
      <c r="FW761" s="22"/>
      <c r="FX761" s="22"/>
      <c r="FY761" s="22"/>
      <c r="FZ761" s="22"/>
      <c r="GA761" s="22"/>
      <c r="GB761" s="22"/>
      <c r="GC761" s="22"/>
      <c r="GD761" s="22"/>
      <c r="GE761" s="22"/>
      <c r="GF761" s="22"/>
      <c r="GG761" s="22"/>
      <c r="GH761" s="22"/>
      <c r="GI761" s="22"/>
      <c r="GJ761" s="22"/>
      <c r="GK761" s="22"/>
      <c r="GL761" s="22"/>
      <c r="GM761" s="22"/>
      <c r="GN761" s="22"/>
      <c r="GO761" s="22"/>
      <c r="GP761" s="22"/>
      <c r="GQ761" s="22"/>
      <c r="GR761" s="22"/>
      <c r="GS761" s="22"/>
      <c r="GT761" s="22"/>
      <c r="GU761" s="22"/>
      <c r="GV761" s="22"/>
      <c r="GW761" s="22"/>
      <c r="GX761" s="22"/>
      <c r="GY761" s="22"/>
      <c r="GZ761" s="22"/>
      <c r="HA761" s="22"/>
    </row>
    <row r="762" spans="1:209" ht="12.75">
      <c r="A762" s="22"/>
      <c r="B762" s="22"/>
      <c r="C762" s="22"/>
      <c r="D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/>
      <c r="CY762" s="22"/>
      <c r="CZ762" s="22"/>
      <c r="DA762" s="22"/>
      <c r="DB762" s="22"/>
      <c r="DC762" s="22"/>
      <c r="DD762" s="22"/>
      <c r="DE762" s="22"/>
      <c r="DF762" s="22"/>
      <c r="DG762" s="22"/>
      <c r="DH762" s="22"/>
      <c r="DI762" s="22"/>
      <c r="DJ762" s="22"/>
      <c r="DK762" s="22"/>
      <c r="DL762" s="22"/>
      <c r="DM762" s="22"/>
      <c r="DN762" s="22"/>
      <c r="DO762" s="22"/>
      <c r="DP762" s="22"/>
      <c r="DQ762" s="22"/>
      <c r="DR762" s="22"/>
      <c r="DS762" s="22"/>
      <c r="DT762" s="22"/>
      <c r="DU762" s="22"/>
      <c r="DV762" s="22"/>
      <c r="DW762" s="22"/>
      <c r="DX762" s="22"/>
      <c r="DY762" s="22"/>
      <c r="DZ762" s="22"/>
      <c r="EA762" s="22"/>
      <c r="EB762" s="22"/>
      <c r="EC762" s="22"/>
      <c r="ED762" s="22"/>
      <c r="EE762" s="22"/>
      <c r="EF762" s="22"/>
      <c r="EG762" s="22"/>
      <c r="EH762" s="22"/>
      <c r="EI762" s="22"/>
      <c r="EJ762" s="22"/>
      <c r="EK762" s="22"/>
      <c r="EL762" s="22"/>
      <c r="EM762" s="22"/>
      <c r="EN762" s="22"/>
      <c r="EO762" s="22"/>
      <c r="EP762" s="22"/>
      <c r="EQ762" s="22"/>
      <c r="ER762" s="22"/>
      <c r="ES762" s="22"/>
      <c r="ET762" s="22"/>
      <c r="EU762" s="22"/>
      <c r="EV762" s="22"/>
      <c r="EW762" s="22"/>
      <c r="EX762" s="22"/>
      <c r="EY762" s="22"/>
      <c r="EZ762" s="22"/>
      <c r="FA762" s="22"/>
      <c r="FB762" s="22"/>
      <c r="FC762" s="22"/>
      <c r="FD762" s="22"/>
      <c r="FE762" s="22"/>
      <c r="FF762" s="22"/>
      <c r="FG762" s="22"/>
      <c r="FH762" s="22"/>
      <c r="FI762" s="22"/>
      <c r="FJ762" s="22"/>
      <c r="FK762" s="22"/>
      <c r="FL762" s="22"/>
      <c r="FM762" s="22"/>
      <c r="FN762" s="22"/>
      <c r="FO762" s="22"/>
      <c r="FP762" s="22"/>
      <c r="FQ762" s="22"/>
      <c r="FR762" s="22"/>
      <c r="FS762" s="22"/>
      <c r="FT762" s="22"/>
      <c r="FU762" s="22"/>
      <c r="FV762" s="22"/>
      <c r="FW762" s="22"/>
      <c r="FX762" s="22"/>
      <c r="FY762" s="22"/>
      <c r="FZ762" s="22"/>
      <c r="GA762" s="22"/>
      <c r="GB762" s="22"/>
      <c r="GC762" s="22"/>
      <c r="GD762" s="22"/>
      <c r="GE762" s="22"/>
      <c r="GF762" s="22"/>
      <c r="GG762" s="22"/>
      <c r="GH762" s="22"/>
      <c r="GI762" s="22"/>
      <c r="GJ762" s="22"/>
      <c r="GK762" s="22"/>
      <c r="GL762" s="22"/>
      <c r="GM762" s="22"/>
      <c r="GN762" s="22"/>
      <c r="GO762" s="22"/>
      <c r="GP762" s="22"/>
      <c r="GQ762" s="22"/>
      <c r="GR762" s="22"/>
      <c r="GS762" s="22"/>
      <c r="GT762" s="22"/>
      <c r="GU762" s="22"/>
      <c r="GV762" s="22"/>
      <c r="GW762" s="22"/>
      <c r="GX762" s="22"/>
      <c r="GY762" s="22"/>
      <c r="GZ762" s="22"/>
      <c r="HA762" s="22"/>
    </row>
    <row r="763" spans="1:209" ht="12.75">
      <c r="A763" s="22"/>
      <c r="B763" s="22"/>
      <c r="C763" s="22"/>
      <c r="D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/>
      <c r="CY763" s="22"/>
      <c r="CZ763" s="22"/>
      <c r="DA763" s="22"/>
      <c r="DB763" s="22"/>
      <c r="DC763" s="22"/>
      <c r="DD763" s="22"/>
      <c r="DE763" s="22"/>
      <c r="DF763" s="22"/>
      <c r="DG763" s="22"/>
      <c r="DH763" s="22"/>
      <c r="DI763" s="22"/>
      <c r="DJ763" s="22"/>
      <c r="DK763" s="22"/>
      <c r="DL763" s="22"/>
      <c r="DM763" s="22"/>
      <c r="DN763" s="22"/>
      <c r="DO763" s="22"/>
      <c r="DP763" s="22"/>
      <c r="DQ763" s="22"/>
      <c r="DR763" s="22"/>
      <c r="DS763" s="22"/>
      <c r="DT763" s="22"/>
      <c r="DU763" s="22"/>
      <c r="DV763" s="22"/>
      <c r="DW763" s="22"/>
      <c r="DX763" s="22"/>
      <c r="DY763" s="22"/>
      <c r="DZ763" s="22"/>
      <c r="EA763" s="22"/>
      <c r="EB763" s="22"/>
      <c r="EC763" s="22"/>
      <c r="ED763" s="22"/>
      <c r="EE763" s="22"/>
      <c r="EF763" s="22"/>
      <c r="EG763" s="22"/>
      <c r="EH763" s="22"/>
      <c r="EI763" s="22"/>
      <c r="EJ763" s="22"/>
      <c r="EK763" s="22"/>
      <c r="EL763" s="22"/>
      <c r="EM763" s="22"/>
      <c r="EN763" s="22"/>
      <c r="EO763" s="22"/>
      <c r="EP763" s="22"/>
      <c r="EQ763" s="22"/>
      <c r="ER763" s="22"/>
      <c r="ES763" s="22"/>
      <c r="ET763" s="22"/>
      <c r="EU763" s="22"/>
      <c r="EV763" s="22"/>
      <c r="EW763" s="22"/>
      <c r="EX763" s="22"/>
      <c r="EY763" s="22"/>
      <c r="EZ763" s="22"/>
      <c r="FA763" s="22"/>
      <c r="FB763" s="22"/>
      <c r="FC763" s="22"/>
      <c r="FD763" s="22"/>
      <c r="FE763" s="22"/>
      <c r="FF763" s="22"/>
      <c r="FG763" s="22"/>
      <c r="FH763" s="22"/>
      <c r="FI763" s="22"/>
      <c r="FJ763" s="22"/>
      <c r="FK763" s="22"/>
      <c r="FL763" s="22"/>
      <c r="FM763" s="22"/>
      <c r="FN763" s="22"/>
      <c r="FO763" s="22"/>
      <c r="FP763" s="22"/>
      <c r="FQ763" s="22"/>
      <c r="FR763" s="22"/>
      <c r="FS763" s="22"/>
      <c r="FT763" s="22"/>
      <c r="FU763" s="22"/>
      <c r="FV763" s="22"/>
      <c r="FW763" s="22"/>
      <c r="FX763" s="22"/>
      <c r="FY763" s="22"/>
      <c r="FZ763" s="22"/>
      <c r="GA763" s="22"/>
      <c r="GB763" s="22"/>
      <c r="GC763" s="22"/>
      <c r="GD763" s="22"/>
      <c r="GE763" s="22"/>
      <c r="GF763" s="22"/>
      <c r="GG763" s="22"/>
      <c r="GH763" s="22"/>
      <c r="GI763" s="22"/>
      <c r="GJ763" s="22"/>
      <c r="GK763" s="22"/>
      <c r="GL763" s="22"/>
      <c r="GM763" s="22"/>
      <c r="GN763" s="22"/>
      <c r="GO763" s="22"/>
      <c r="GP763" s="22"/>
      <c r="GQ763" s="22"/>
      <c r="GR763" s="22"/>
      <c r="GS763" s="22"/>
      <c r="GT763" s="22"/>
      <c r="GU763" s="22"/>
      <c r="GV763" s="22"/>
      <c r="GW763" s="22"/>
      <c r="GX763" s="22"/>
      <c r="GY763" s="22"/>
      <c r="GZ763" s="22"/>
      <c r="HA763" s="22"/>
    </row>
    <row r="764" spans="1:209" ht="12.75">
      <c r="A764" s="22"/>
      <c r="B764" s="22"/>
      <c r="C764" s="22"/>
      <c r="D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/>
      <c r="CY764" s="22"/>
      <c r="CZ764" s="22"/>
      <c r="DA764" s="22"/>
      <c r="DB764" s="22"/>
      <c r="DC764" s="22"/>
      <c r="DD764" s="22"/>
      <c r="DE764" s="22"/>
      <c r="DF764" s="22"/>
      <c r="DG764" s="22"/>
      <c r="DH764" s="22"/>
      <c r="DI764" s="22"/>
      <c r="DJ764" s="22"/>
      <c r="DK764" s="22"/>
      <c r="DL764" s="22"/>
      <c r="DM764" s="22"/>
      <c r="DN764" s="22"/>
      <c r="DO764" s="22"/>
      <c r="DP764" s="22"/>
      <c r="DQ764" s="22"/>
      <c r="DR764" s="22"/>
      <c r="DS764" s="22"/>
      <c r="DT764" s="22"/>
      <c r="DU764" s="22"/>
      <c r="DV764" s="22"/>
      <c r="DW764" s="22"/>
      <c r="DX764" s="22"/>
      <c r="DY764" s="22"/>
      <c r="DZ764" s="22"/>
      <c r="EA764" s="22"/>
      <c r="EB764" s="22"/>
      <c r="EC764" s="22"/>
      <c r="ED764" s="22"/>
      <c r="EE764" s="22"/>
      <c r="EF764" s="22"/>
      <c r="EG764" s="22"/>
      <c r="EH764" s="22"/>
      <c r="EI764" s="22"/>
      <c r="EJ764" s="22"/>
      <c r="EK764" s="22"/>
      <c r="EL764" s="22"/>
      <c r="EM764" s="22"/>
      <c r="EN764" s="22"/>
      <c r="EO764" s="22"/>
      <c r="EP764" s="22"/>
      <c r="EQ764" s="22"/>
      <c r="ER764" s="22"/>
      <c r="ES764" s="22"/>
      <c r="ET764" s="22"/>
      <c r="EU764" s="22"/>
      <c r="EV764" s="22"/>
      <c r="EW764" s="22"/>
      <c r="EX764" s="22"/>
      <c r="EY764" s="22"/>
      <c r="EZ764" s="22"/>
      <c r="FA764" s="22"/>
      <c r="FB764" s="22"/>
      <c r="FC764" s="22"/>
      <c r="FD764" s="22"/>
      <c r="FE764" s="22"/>
      <c r="FF764" s="22"/>
      <c r="FG764" s="22"/>
      <c r="FH764" s="22"/>
      <c r="FI764" s="22"/>
      <c r="FJ764" s="22"/>
      <c r="FK764" s="22"/>
      <c r="FL764" s="22"/>
      <c r="FM764" s="22"/>
      <c r="FN764" s="22"/>
      <c r="FO764" s="22"/>
      <c r="FP764" s="22"/>
      <c r="FQ764" s="22"/>
      <c r="FR764" s="22"/>
      <c r="FS764" s="22"/>
      <c r="FT764" s="22"/>
      <c r="FU764" s="22"/>
      <c r="FV764" s="22"/>
      <c r="FW764" s="22"/>
      <c r="FX764" s="22"/>
      <c r="FY764" s="22"/>
      <c r="FZ764" s="22"/>
      <c r="GA764" s="22"/>
      <c r="GB764" s="22"/>
      <c r="GC764" s="22"/>
      <c r="GD764" s="22"/>
      <c r="GE764" s="22"/>
      <c r="GF764" s="22"/>
      <c r="GG764" s="22"/>
      <c r="GH764" s="22"/>
      <c r="GI764" s="22"/>
      <c r="GJ764" s="22"/>
      <c r="GK764" s="22"/>
      <c r="GL764" s="22"/>
      <c r="GM764" s="22"/>
      <c r="GN764" s="22"/>
      <c r="GO764" s="22"/>
      <c r="GP764" s="22"/>
      <c r="GQ764" s="22"/>
      <c r="GR764" s="22"/>
      <c r="GS764" s="22"/>
      <c r="GT764" s="22"/>
      <c r="GU764" s="22"/>
      <c r="GV764" s="22"/>
      <c r="GW764" s="22"/>
      <c r="GX764" s="22"/>
      <c r="GY764" s="22"/>
      <c r="GZ764" s="22"/>
      <c r="HA764" s="22"/>
    </row>
    <row r="765" spans="1:209" ht="12.75">
      <c r="A765" s="22"/>
      <c r="B765" s="22"/>
      <c r="C765" s="22"/>
      <c r="D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/>
      <c r="CY765" s="22"/>
      <c r="CZ765" s="22"/>
      <c r="DA765" s="22"/>
      <c r="DB765" s="22"/>
      <c r="DC765" s="22"/>
      <c r="DD765" s="22"/>
      <c r="DE765" s="22"/>
      <c r="DF765" s="22"/>
      <c r="DG765" s="22"/>
      <c r="DH765" s="22"/>
      <c r="DI765" s="22"/>
      <c r="DJ765" s="22"/>
      <c r="DK765" s="22"/>
      <c r="DL765" s="22"/>
      <c r="DM765" s="22"/>
      <c r="DN765" s="22"/>
      <c r="DO765" s="22"/>
      <c r="DP765" s="22"/>
      <c r="DQ765" s="22"/>
      <c r="DR765" s="22"/>
      <c r="DS765" s="22"/>
      <c r="DT765" s="22"/>
      <c r="DU765" s="22"/>
      <c r="DV765" s="22"/>
      <c r="DW765" s="22"/>
      <c r="DX765" s="22"/>
      <c r="DY765" s="22"/>
      <c r="DZ765" s="22"/>
      <c r="EA765" s="22"/>
      <c r="EB765" s="22"/>
      <c r="EC765" s="22"/>
      <c r="ED765" s="22"/>
      <c r="EE765" s="22"/>
      <c r="EF765" s="22"/>
      <c r="EG765" s="22"/>
      <c r="EH765" s="22"/>
      <c r="EI765" s="22"/>
      <c r="EJ765" s="22"/>
      <c r="EK765" s="22"/>
      <c r="EL765" s="22"/>
      <c r="EM765" s="22"/>
      <c r="EN765" s="22"/>
      <c r="EO765" s="22"/>
      <c r="EP765" s="22"/>
      <c r="EQ765" s="22"/>
      <c r="ER765" s="22"/>
      <c r="ES765" s="22"/>
      <c r="ET765" s="22"/>
      <c r="EU765" s="22"/>
      <c r="EV765" s="22"/>
      <c r="EW765" s="22"/>
      <c r="EX765" s="22"/>
      <c r="EY765" s="22"/>
      <c r="EZ765" s="22"/>
      <c r="FA765" s="22"/>
      <c r="FB765" s="22"/>
      <c r="FC765" s="22"/>
      <c r="FD765" s="22"/>
      <c r="FE765" s="22"/>
      <c r="FF765" s="22"/>
      <c r="FG765" s="22"/>
      <c r="FH765" s="22"/>
      <c r="FI765" s="22"/>
      <c r="FJ765" s="22"/>
      <c r="FK765" s="22"/>
      <c r="FL765" s="22"/>
      <c r="FM765" s="22"/>
      <c r="FN765" s="22"/>
      <c r="FO765" s="22"/>
      <c r="FP765" s="22"/>
      <c r="FQ765" s="22"/>
      <c r="FR765" s="22"/>
      <c r="FS765" s="22"/>
      <c r="FT765" s="22"/>
      <c r="FU765" s="22"/>
      <c r="FV765" s="22"/>
      <c r="FW765" s="22"/>
      <c r="FX765" s="22"/>
      <c r="FY765" s="22"/>
      <c r="FZ765" s="22"/>
      <c r="GA765" s="22"/>
      <c r="GB765" s="22"/>
      <c r="GC765" s="22"/>
      <c r="GD765" s="22"/>
      <c r="GE765" s="22"/>
      <c r="GF765" s="22"/>
      <c r="GG765" s="22"/>
      <c r="GH765" s="22"/>
      <c r="GI765" s="22"/>
      <c r="GJ765" s="22"/>
      <c r="GK765" s="22"/>
      <c r="GL765" s="22"/>
      <c r="GM765" s="22"/>
      <c r="GN765" s="22"/>
      <c r="GO765" s="22"/>
      <c r="GP765" s="22"/>
      <c r="GQ765" s="22"/>
      <c r="GR765" s="22"/>
      <c r="GS765" s="22"/>
      <c r="GT765" s="22"/>
      <c r="GU765" s="22"/>
      <c r="GV765" s="22"/>
      <c r="GW765" s="22"/>
      <c r="GX765" s="22"/>
      <c r="GY765" s="22"/>
      <c r="GZ765" s="22"/>
      <c r="HA765" s="22"/>
    </row>
    <row r="766" spans="1:209" ht="12.75">
      <c r="A766" s="22"/>
      <c r="B766" s="22"/>
      <c r="C766" s="22"/>
      <c r="D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22"/>
      <c r="DX766" s="22"/>
      <c r="DY766" s="22"/>
      <c r="DZ766" s="22"/>
      <c r="EA766" s="22"/>
      <c r="EB766" s="22"/>
      <c r="EC766" s="22"/>
      <c r="ED766" s="22"/>
      <c r="EE766" s="22"/>
      <c r="EF766" s="22"/>
      <c r="EG766" s="22"/>
      <c r="EH766" s="22"/>
      <c r="EI766" s="22"/>
      <c r="EJ766" s="22"/>
      <c r="EK766" s="22"/>
      <c r="EL766" s="22"/>
      <c r="EM766" s="22"/>
      <c r="EN766" s="22"/>
      <c r="EO766" s="22"/>
      <c r="EP766" s="22"/>
      <c r="EQ766" s="22"/>
      <c r="ER766" s="22"/>
      <c r="ES766" s="22"/>
      <c r="ET766" s="22"/>
      <c r="EU766" s="22"/>
      <c r="EV766" s="22"/>
      <c r="EW766" s="22"/>
      <c r="EX766" s="22"/>
      <c r="EY766" s="22"/>
      <c r="EZ766" s="22"/>
      <c r="FA766" s="22"/>
      <c r="FB766" s="22"/>
      <c r="FC766" s="22"/>
      <c r="FD766" s="22"/>
      <c r="FE766" s="22"/>
      <c r="FF766" s="22"/>
      <c r="FG766" s="22"/>
      <c r="FH766" s="22"/>
      <c r="FI766" s="22"/>
      <c r="FJ766" s="22"/>
      <c r="FK766" s="22"/>
      <c r="FL766" s="22"/>
      <c r="FM766" s="22"/>
      <c r="FN766" s="22"/>
      <c r="FO766" s="22"/>
      <c r="FP766" s="22"/>
      <c r="FQ766" s="22"/>
      <c r="FR766" s="22"/>
      <c r="FS766" s="22"/>
      <c r="FT766" s="22"/>
      <c r="FU766" s="22"/>
      <c r="FV766" s="22"/>
      <c r="FW766" s="22"/>
      <c r="FX766" s="22"/>
      <c r="FY766" s="22"/>
      <c r="FZ766" s="22"/>
      <c r="GA766" s="22"/>
      <c r="GB766" s="22"/>
      <c r="GC766" s="22"/>
      <c r="GD766" s="22"/>
      <c r="GE766" s="22"/>
      <c r="GF766" s="22"/>
      <c r="GG766" s="22"/>
      <c r="GH766" s="22"/>
      <c r="GI766" s="22"/>
      <c r="GJ766" s="22"/>
      <c r="GK766" s="22"/>
      <c r="GL766" s="22"/>
      <c r="GM766" s="22"/>
      <c r="GN766" s="22"/>
      <c r="GO766" s="22"/>
      <c r="GP766" s="22"/>
      <c r="GQ766" s="22"/>
      <c r="GR766" s="22"/>
      <c r="GS766" s="22"/>
      <c r="GT766" s="22"/>
      <c r="GU766" s="22"/>
      <c r="GV766" s="22"/>
      <c r="GW766" s="22"/>
      <c r="GX766" s="22"/>
      <c r="GY766" s="22"/>
      <c r="GZ766" s="22"/>
      <c r="HA766" s="22"/>
    </row>
    <row r="767" spans="1:209" ht="12.75">
      <c r="A767" s="22"/>
      <c r="B767" s="22"/>
      <c r="C767" s="22"/>
      <c r="D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  <c r="DC767" s="22"/>
      <c r="DD767" s="22"/>
      <c r="DE767" s="22"/>
      <c r="DF767" s="22"/>
      <c r="DG767" s="22"/>
      <c r="DH767" s="22"/>
      <c r="DI767" s="22"/>
      <c r="DJ767" s="22"/>
      <c r="DK767" s="22"/>
      <c r="DL767" s="22"/>
      <c r="DM767" s="22"/>
      <c r="DN767" s="22"/>
      <c r="DO767" s="22"/>
      <c r="DP767" s="22"/>
      <c r="DQ767" s="22"/>
      <c r="DR767" s="22"/>
      <c r="DS767" s="22"/>
      <c r="DT767" s="22"/>
      <c r="DU767" s="22"/>
      <c r="DV767" s="22"/>
      <c r="DW767" s="22"/>
      <c r="DX767" s="22"/>
      <c r="DY767" s="22"/>
      <c r="DZ767" s="22"/>
      <c r="EA767" s="22"/>
      <c r="EB767" s="22"/>
      <c r="EC767" s="22"/>
      <c r="ED767" s="22"/>
      <c r="EE767" s="22"/>
      <c r="EF767" s="22"/>
      <c r="EG767" s="22"/>
      <c r="EH767" s="22"/>
      <c r="EI767" s="22"/>
      <c r="EJ767" s="22"/>
      <c r="EK767" s="22"/>
      <c r="EL767" s="22"/>
      <c r="EM767" s="22"/>
      <c r="EN767" s="22"/>
      <c r="EO767" s="22"/>
      <c r="EP767" s="22"/>
      <c r="EQ767" s="22"/>
      <c r="ER767" s="22"/>
      <c r="ES767" s="22"/>
      <c r="ET767" s="22"/>
      <c r="EU767" s="22"/>
      <c r="EV767" s="22"/>
      <c r="EW767" s="22"/>
      <c r="EX767" s="22"/>
      <c r="EY767" s="22"/>
      <c r="EZ767" s="22"/>
      <c r="FA767" s="22"/>
      <c r="FB767" s="22"/>
      <c r="FC767" s="22"/>
      <c r="FD767" s="22"/>
      <c r="FE767" s="22"/>
      <c r="FF767" s="22"/>
      <c r="FG767" s="22"/>
      <c r="FH767" s="22"/>
      <c r="FI767" s="22"/>
      <c r="FJ767" s="22"/>
      <c r="FK767" s="22"/>
      <c r="FL767" s="22"/>
      <c r="FM767" s="22"/>
      <c r="FN767" s="22"/>
      <c r="FO767" s="22"/>
      <c r="FP767" s="22"/>
      <c r="FQ767" s="22"/>
      <c r="FR767" s="22"/>
      <c r="FS767" s="22"/>
      <c r="FT767" s="22"/>
      <c r="FU767" s="22"/>
      <c r="FV767" s="22"/>
      <c r="FW767" s="22"/>
      <c r="FX767" s="22"/>
      <c r="FY767" s="22"/>
      <c r="FZ767" s="22"/>
      <c r="GA767" s="22"/>
      <c r="GB767" s="22"/>
      <c r="GC767" s="22"/>
      <c r="GD767" s="22"/>
      <c r="GE767" s="22"/>
      <c r="GF767" s="22"/>
      <c r="GG767" s="22"/>
      <c r="GH767" s="22"/>
      <c r="GI767" s="22"/>
      <c r="GJ767" s="22"/>
      <c r="GK767" s="22"/>
      <c r="GL767" s="22"/>
      <c r="GM767" s="22"/>
      <c r="GN767" s="22"/>
      <c r="GO767" s="22"/>
      <c r="GP767" s="22"/>
      <c r="GQ767" s="22"/>
      <c r="GR767" s="22"/>
      <c r="GS767" s="22"/>
      <c r="GT767" s="22"/>
      <c r="GU767" s="22"/>
      <c r="GV767" s="22"/>
      <c r="GW767" s="22"/>
      <c r="GX767" s="22"/>
      <c r="GY767" s="22"/>
      <c r="GZ767" s="22"/>
      <c r="HA767" s="22"/>
    </row>
    <row r="768" spans="1:209" ht="12.75">
      <c r="A768" s="22"/>
      <c r="B768" s="22"/>
      <c r="C768" s="22"/>
      <c r="D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  <c r="DC768" s="22"/>
      <c r="DD768" s="22"/>
      <c r="DE768" s="22"/>
      <c r="DF768" s="22"/>
      <c r="DG768" s="22"/>
      <c r="DH768" s="22"/>
      <c r="DI768" s="22"/>
      <c r="DJ768" s="22"/>
      <c r="DK768" s="22"/>
      <c r="DL768" s="22"/>
      <c r="DM768" s="22"/>
      <c r="DN768" s="22"/>
      <c r="DO768" s="22"/>
      <c r="DP768" s="22"/>
      <c r="DQ768" s="22"/>
      <c r="DR768" s="22"/>
      <c r="DS768" s="22"/>
      <c r="DT768" s="22"/>
      <c r="DU768" s="22"/>
      <c r="DV768" s="22"/>
      <c r="DW768" s="22"/>
      <c r="DX768" s="22"/>
      <c r="DY768" s="22"/>
      <c r="DZ768" s="22"/>
      <c r="EA768" s="22"/>
      <c r="EB768" s="22"/>
      <c r="EC768" s="22"/>
      <c r="ED768" s="22"/>
      <c r="EE768" s="22"/>
      <c r="EF768" s="22"/>
      <c r="EG768" s="22"/>
      <c r="EH768" s="22"/>
      <c r="EI768" s="22"/>
      <c r="EJ768" s="22"/>
      <c r="EK768" s="22"/>
      <c r="EL768" s="22"/>
      <c r="EM768" s="22"/>
      <c r="EN768" s="22"/>
      <c r="EO768" s="22"/>
      <c r="EP768" s="22"/>
      <c r="EQ768" s="22"/>
      <c r="ER768" s="22"/>
      <c r="ES768" s="22"/>
      <c r="ET768" s="22"/>
      <c r="EU768" s="22"/>
      <c r="EV768" s="22"/>
      <c r="EW768" s="22"/>
      <c r="EX768" s="22"/>
      <c r="EY768" s="22"/>
      <c r="EZ768" s="22"/>
      <c r="FA768" s="22"/>
      <c r="FB768" s="22"/>
      <c r="FC768" s="22"/>
      <c r="FD768" s="22"/>
      <c r="FE768" s="22"/>
      <c r="FF768" s="22"/>
      <c r="FG768" s="22"/>
      <c r="FH768" s="22"/>
      <c r="FI768" s="22"/>
      <c r="FJ768" s="22"/>
      <c r="FK768" s="22"/>
      <c r="FL768" s="22"/>
      <c r="FM768" s="22"/>
      <c r="FN768" s="22"/>
      <c r="FO768" s="22"/>
      <c r="FP768" s="22"/>
      <c r="FQ768" s="22"/>
      <c r="FR768" s="22"/>
      <c r="FS768" s="22"/>
      <c r="FT768" s="22"/>
      <c r="FU768" s="22"/>
      <c r="FV768" s="22"/>
      <c r="FW768" s="22"/>
      <c r="FX768" s="22"/>
      <c r="FY768" s="22"/>
      <c r="FZ768" s="22"/>
      <c r="GA768" s="22"/>
      <c r="GB768" s="22"/>
      <c r="GC768" s="22"/>
      <c r="GD768" s="22"/>
      <c r="GE768" s="22"/>
      <c r="GF768" s="22"/>
      <c r="GG768" s="22"/>
      <c r="GH768" s="22"/>
      <c r="GI768" s="22"/>
      <c r="GJ768" s="22"/>
      <c r="GK768" s="22"/>
      <c r="GL768" s="22"/>
      <c r="GM768" s="22"/>
      <c r="GN768" s="22"/>
      <c r="GO768" s="22"/>
      <c r="GP768" s="22"/>
      <c r="GQ768" s="22"/>
      <c r="GR768" s="22"/>
      <c r="GS768" s="22"/>
      <c r="GT768" s="22"/>
      <c r="GU768" s="22"/>
      <c r="GV768" s="22"/>
      <c r="GW768" s="22"/>
      <c r="GX768" s="22"/>
      <c r="GY768" s="22"/>
      <c r="GZ768" s="22"/>
      <c r="HA768" s="22"/>
    </row>
    <row r="769" spans="1:209" ht="12.75">
      <c r="A769" s="22"/>
      <c r="B769" s="22"/>
      <c r="C769" s="22"/>
      <c r="D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  <c r="DC769" s="22"/>
      <c r="DD769" s="22"/>
      <c r="DE769" s="22"/>
      <c r="DF769" s="22"/>
      <c r="DG769" s="22"/>
      <c r="DH769" s="22"/>
      <c r="DI769" s="22"/>
      <c r="DJ769" s="22"/>
      <c r="DK769" s="22"/>
      <c r="DL769" s="22"/>
      <c r="DM769" s="22"/>
      <c r="DN769" s="22"/>
      <c r="DO769" s="22"/>
      <c r="DP769" s="22"/>
      <c r="DQ769" s="22"/>
      <c r="DR769" s="22"/>
      <c r="DS769" s="22"/>
      <c r="DT769" s="22"/>
      <c r="DU769" s="22"/>
      <c r="DV769" s="22"/>
      <c r="DW769" s="22"/>
      <c r="DX769" s="22"/>
      <c r="DY769" s="22"/>
      <c r="DZ769" s="22"/>
      <c r="EA769" s="22"/>
      <c r="EB769" s="22"/>
      <c r="EC769" s="22"/>
      <c r="ED769" s="22"/>
      <c r="EE769" s="22"/>
      <c r="EF769" s="22"/>
      <c r="EG769" s="22"/>
      <c r="EH769" s="22"/>
      <c r="EI769" s="22"/>
      <c r="EJ769" s="22"/>
      <c r="EK769" s="22"/>
      <c r="EL769" s="22"/>
      <c r="EM769" s="22"/>
      <c r="EN769" s="22"/>
      <c r="EO769" s="22"/>
      <c r="EP769" s="22"/>
      <c r="EQ769" s="22"/>
      <c r="ER769" s="22"/>
      <c r="ES769" s="22"/>
      <c r="ET769" s="22"/>
      <c r="EU769" s="22"/>
      <c r="EV769" s="22"/>
      <c r="EW769" s="22"/>
      <c r="EX769" s="22"/>
      <c r="EY769" s="22"/>
      <c r="EZ769" s="22"/>
      <c r="FA769" s="22"/>
      <c r="FB769" s="22"/>
      <c r="FC769" s="22"/>
      <c r="FD769" s="22"/>
      <c r="FE769" s="22"/>
      <c r="FF769" s="22"/>
      <c r="FG769" s="22"/>
      <c r="FH769" s="22"/>
      <c r="FI769" s="22"/>
      <c r="FJ769" s="22"/>
      <c r="FK769" s="22"/>
      <c r="FL769" s="22"/>
      <c r="FM769" s="22"/>
      <c r="FN769" s="22"/>
      <c r="FO769" s="22"/>
      <c r="FP769" s="22"/>
      <c r="FQ769" s="22"/>
      <c r="FR769" s="22"/>
      <c r="FS769" s="22"/>
      <c r="FT769" s="22"/>
      <c r="FU769" s="22"/>
      <c r="FV769" s="22"/>
      <c r="FW769" s="22"/>
      <c r="FX769" s="22"/>
      <c r="FY769" s="22"/>
      <c r="FZ769" s="22"/>
      <c r="GA769" s="22"/>
      <c r="GB769" s="22"/>
      <c r="GC769" s="22"/>
      <c r="GD769" s="22"/>
      <c r="GE769" s="22"/>
      <c r="GF769" s="22"/>
      <c r="GG769" s="22"/>
      <c r="GH769" s="22"/>
      <c r="GI769" s="22"/>
      <c r="GJ769" s="22"/>
      <c r="GK769" s="22"/>
      <c r="GL769" s="22"/>
      <c r="GM769" s="22"/>
      <c r="GN769" s="22"/>
      <c r="GO769" s="22"/>
      <c r="GP769" s="22"/>
      <c r="GQ769" s="22"/>
      <c r="GR769" s="22"/>
      <c r="GS769" s="22"/>
      <c r="GT769" s="22"/>
      <c r="GU769" s="22"/>
      <c r="GV769" s="22"/>
      <c r="GW769" s="22"/>
      <c r="GX769" s="22"/>
      <c r="GY769" s="22"/>
      <c r="GZ769" s="22"/>
      <c r="HA769" s="22"/>
    </row>
    <row r="770" spans="1:209" ht="12.75">
      <c r="A770" s="22"/>
      <c r="B770" s="22"/>
      <c r="C770" s="22"/>
      <c r="D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22"/>
      <c r="DX770" s="22"/>
      <c r="DY770" s="22"/>
      <c r="DZ770" s="22"/>
      <c r="EA770" s="22"/>
      <c r="EB770" s="22"/>
      <c r="EC770" s="22"/>
      <c r="ED770" s="22"/>
      <c r="EE770" s="22"/>
      <c r="EF770" s="22"/>
      <c r="EG770" s="22"/>
      <c r="EH770" s="22"/>
      <c r="EI770" s="22"/>
      <c r="EJ770" s="22"/>
      <c r="EK770" s="22"/>
      <c r="EL770" s="22"/>
      <c r="EM770" s="22"/>
      <c r="EN770" s="22"/>
      <c r="EO770" s="22"/>
      <c r="EP770" s="22"/>
      <c r="EQ770" s="22"/>
      <c r="ER770" s="22"/>
      <c r="ES770" s="22"/>
      <c r="ET770" s="22"/>
      <c r="EU770" s="22"/>
      <c r="EV770" s="22"/>
      <c r="EW770" s="22"/>
      <c r="EX770" s="22"/>
      <c r="EY770" s="22"/>
      <c r="EZ770" s="22"/>
      <c r="FA770" s="22"/>
      <c r="FB770" s="22"/>
      <c r="FC770" s="22"/>
      <c r="FD770" s="22"/>
      <c r="FE770" s="22"/>
      <c r="FF770" s="22"/>
      <c r="FG770" s="22"/>
      <c r="FH770" s="22"/>
      <c r="FI770" s="22"/>
      <c r="FJ770" s="22"/>
      <c r="FK770" s="22"/>
      <c r="FL770" s="22"/>
      <c r="FM770" s="22"/>
      <c r="FN770" s="22"/>
      <c r="FO770" s="22"/>
      <c r="FP770" s="22"/>
      <c r="FQ770" s="22"/>
      <c r="FR770" s="22"/>
      <c r="FS770" s="22"/>
      <c r="FT770" s="22"/>
      <c r="FU770" s="22"/>
      <c r="FV770" s="22"/>
      <c r="FW770" s="22"/>
      <c r="FX770" s="22"/>
      <c r="FY770" s="22"/>
      <c r="FZ770" s="22"/>
      <c r="GA770" s="22"/>
      <c r="GB770" s="22"/>
      <c r="GC770" s="22"/>
      <c r="GD770" s="22"/>
      <c r="GE770" s="22"/>
      <c r="GF770" s="22"/>
      <c r="GG770" s="22"/>
      <c r="GH770" s="22"/>
      <c r="GI770" s="22"/>
      <c r="GJ770" s="22"/>
      <c r="GK770" s="22"/>
      <c r="GL770" s="22"/>
      <c r="GM770" s="22"/>
      <c r="GN770" s="22"/>
      <c r="GO770" s="22"/>
      <c r="GP770" s="22"/>
      <c r="GQ770" s="22"/>
      <c r="GR770" s="22"/>
      <c r="GS770" s="22"/>
      <c r="GT770" s="22"/>
      <c r="GU770" s="22"/>
      <c r="GV770" s="22"/>
      <c r="GW770" s="22"/>
      <c r="GX770" s="22"/>
      <c r="GY770" s="22"/>
      <c r="GZ770" s="22"/>
      <c r="HA770" s="22"/>
    </row>
    <row r="771" spans="1:209" ht="12.75">
      <c r="A771" s="22"/>
      <c r="B771" s="22"/>
      <c r="C771" s="22"/>
      <c r="D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22"/>
      <c r="DX771" s="22"/>
      <c r="DY771" s="22"/>
      <c r="DZ771" s="22"/>
      <c r="EA771" s="22"/>
      <c r="EB771" s="22"/>
      <c r="EC771" s="22"/>
      <c r="ED771" s="22"/>
      <c r="EE771" s="22"/>
      <c r="EF771" s="22"/>
      <c r="EG771" s="22"/>
      <c r="EH771" s="22"/>
      <c r="EI771" s="22"/>
      <c r="EJ771" s="22"/>
      <c r="EK771" s="22"/>
      <c r="EL771" s="22"/>
      <c r="EM771" s="22"/>
      <c r="EN771" s="22"/>
      <c r="EO771" s="22"/>
      <c r="EP771" s="22"/>
      <c r="EQ771" s="22"/>
      <c r="ER771" s="22"/>
      <c r="ES771" s="22"/>
      <c r="ET771" s="22"/>
      <c r="EU771" s="22"/>
      <c r="EV771" s="22"/>
      <c r="EW771" s="22"/>
      <c r="EX771" s="22"/>
      <c r="EY771" s="22"/>
      <c r="EZ771" s="22"/>
      <c r="FA771" s="22"/>
      <c r="FB771" s="22"/>
      <c r="FC771" s="22"/>
      <c r="FD771" s="22"/>
      <c r="FE771" s="22"/>
      <c r="FF771" s="22"/>
      <c r="FG771" s="22"/>
      <c r="FH771" s="22"/>
      <c r="FI771" s="22"/>
      <c r="FJ771" s="22"/>
      <c r="FK771" s="22"/>
      <c r="FL771" s="22"/>
      <c r="FM771" s="22"/>
      <c r="FN771" s="22"/>
      <c r="FO771" s="22"/>
      <c r="FP771" s="22"/>
      <c r="FQ771" s="22"/>
      <c r="FR771" s="22"/>
      <c r="FS771" s="22"/>
      <c r="FT771" s="22"/>
      <c r="FU771" s="22"/>
      <c r="FV771" s="22"/>
      <c r="FW771" s="22"/>
      <c r="FX771" s="22"/>
      <c r="FY771" s="22"/>
      <c r="FZ771" s="22"/>
      <c r="GA771" s="22"/>
      <c r="GB771" s="22"/>
      <c r="GC771" s="22"/>
      <c r="GD771" s="22"/>
      <c r="GE771" s="22"/>
      <c r="GF771" s="22"/>
      <c r="GG771" s="22"/>
      <c r="GH771" s="22"/>
      <c r="GI771" s="22"/>
      <c r="GJ771" s="22"/>
      <c r="GK771" s="22"/>
      <c r="GL771" s="22"/>
      <c r="GM771" s="22"/>
      <c r="GN771" s="22"/>
      <c r="GO771" s="22"/>
      <c r="GP771" s="22"/>
      <c r="GQ771" s="22"/>
      <c r="GR771" s="22"/>
      <c r="GS771" s="22"/>
      <c r="GT771" s="22"/>
      <c r="GU771" s="22"/>
      <c r="GV771" s="22"/>
      <c r="GW771" s="22"/>
      <c r="GX771" s="22"/>
      <c r="GY771" s="22"/>
      <c r="GZ771" s="22"/>
      <c r="HA771" s="22"/>
    </row>
    <row r="772" spans="1:209" ht="12.75">
      <c r="A772" s="22"/>
      <c r="B772" s="22"/>
      <c r="C772" s="22"/>
      <c r="D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/>
      <c r="CY772" s="22"/>
      <c r="CZ772" s="22"/>
      <c r="DA772" s="22"/>
      <c r="DB772" s="22"/>
      <c r="DC772" s="22"/>
      <c r="DD772" s="22"/>
      <c r="DE772" s="22"/>
      <c r="DF772" s="22"/>
      <c r="DG772" s="22"/>
      <c r="DH772" s="22"/>
      <c r="DI772" s="22"/>
      <c r="DJ772" s="22"/>
      <c r="DK772" s="22"/>
      <c r="DL772" s="22"/>
      <c r="DM772" s="22"/>
      <c r="DN772" s="22"/>
      <c r="DO772" s="22"/>
      <c r="DP772" s="22"/>
      <c r="DQ772" s="22"/>
      <c r="DR772" s="22"/>
      <c r="DS772" s="22"/>
      <c r="DT772" s="22"/>
      <c r="DU772" s="22"/>
      <c r="DV772" s="22"/>
      <c r="DW772" s="22"/>
      <c r="DX772" s="22"/>
      <c r="DY772" s="22"/>
      <c r="DZ772" s="22"/>
      <c r="EA772" s="22"/>
      <c r="EB772" s="22"/>
      <c r="EC772" s="22"/>
      <c r="ED772" s="22"/>
      <c r="EE772" s="22"/>
      <c r="EF772" s="22"/>
      <c r="EG772" s="22"/>
      <c r="EH772" s="22"/>
      <c r="EI772" s="22"/>
      <c r="EJ772" s="22"/>
      <c r="EK772" s="22"/>
      <c r="EL772" s="22"/>
      <c r="EM772" s="22"/>
      <c r="EN772" s="22"/>
      <c r="EO772" s="22"/>
      <c r="EP772" s="22"/>
      <c r="EQ772" s="22"/>
      <c r="ER772" s="22"/>
      <c r="ES772" s="22"/>
      <c r="ET772" s="22"/>
      <c r="EU772" s="22"/>
      <c r="EV772" s="22"/>
      <c r="EW772" s="22"/>
      <c r="EX772" s="22"/>
      <c r="EY772" s="22"/>
      <c r="EZ772" s="22"/>
      <c r="FA772" s="22"/>
      <c r="FB772" s="22"/>
      <c r="FC772" s="22"/>
      <c r="FD772" s="22"/>
      <c r="FE772" s="22"/>
      <c r="FF772" s="22"/>
      <c r="FG772" s="22"/>
      <c r="FH772" s="22"/>
      <c r="FI772" s="22"/>
      <c r="FJ772" s="22"/>
      <c r="FK772" s="22"/>
      <c r="FL772" s="22"/>
      <c r="FM772" s="22"/>
      <c r="FN772" s="22"/>
      <c r="FO772" s="22"/>
      <c r="FP772" s="22"/>
      <c r="FQ772" s="22"/>
      <c r="FR772" s="22"/>
      <c r="FS772" s="22"/>
      <c r="FT772" s="22"/>
      <c r="FU772" s="22"/>
      <c r="FV772" s="22"/>
      <c r="FW772" s="22"/>
      <c r="FX772" s="22"/>
      <c r="FY772" s="22"/>
      <c r="FZ772" s="22"/>
      <c r="GA772" s="22"/>
      <c r="GB772" s="22"/>
      <c r="GC772" s="22"/>
      <c r="GD772" s="22"/>
      <c r="GE772" s="22"/>
      <c r="GF772" s="22"/>
      <c r="GG772" s="22"/>
      <c r="GH772" s="22"/>
      <c r="GI772" s="22"/>
      <c r="GJ772" s="22"/>
      <c r="GK772" s="22"/>
      <c r="GL772" s="22"/>
      <c r="GM772" s="22"/>
      <c r="GN772" s="22"/>
      <c r="GO772" s="22"/>
      <c r="GP772" s="22"/>
      <c r="GQ772" s="22"/>
      <c r="GR772" s="22"/>
      <c r="GS772" s="22"/>
      <c r="GT772" s="22"/>
      <c r="GU772" s="22"/>
      <c r="GV772" s="22"/>
      <c r="GW772" s="22"/>
      <c r="GX772" s="22"/>
      <c r="GY772" s="22"/>
      <c r="GZ772" s="22"/>
      <c r="HA772" s="22"/>
    </row>
    <row r="773" spans="1:209" ht="12.75">
      <c r="A773" s="22"/>
      <c r="B773" s="22"/>
      <c r="C773" s="22"/>
      <c r="D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/>
      <c r="CY773" s="22"/>
      <c r="CZ773" s="22"/>
      <c r="DA773" s="22"/>
      <c r="DB773" s="22"/>
      <c r="DC773" s="22"/>
      <c r="DD773" s="22"/>
      <c r="DE773" s="22"/>
      <c r="DF773" s="22"/>
      <c r="DG773" s="22"/>
      <c r="DH773" s="22"/>
      <c r="DI773" s="22"/>
      <c r="DJ773" s="22"/>
      <c r="DK773" s="22"/>
      <c r="DL773" s="22"/>
      <c r="DM773" s="22"/>
      <c r="DN773" s="22"/>
      <c r="DO773" s="22"/>
      <c r="DP773" s="22"/>
      <c r="DQ773" s="22"/>
      <c r="DR773" s="22"/>
      <c r="DS773" s="22"/>
      <c r="DT773" s="22"/>
      <c r="DU773" s="22"/>
      <c r="DV773" s="22"/>
      <c r="DW773" s="22"/>
      <c r="DX773" s="22"/>
      <c r="DY773" s="22"/>
      <c r="DZ773" s="22"/>
      <c r="EA773" s="22"/>
      <c r="EB773" s="22"/>
      <c r="EC773" s="22"/>
      <c r="ED773" s="22"/>
      <c r="EE773" s="22"/>
      <c r="EF773" s="22"/>
      <c r="EG773" s="22"/>
      <c r="EH773" s="22"/>
      <c r="EI773" s="22"/>
      <c r="EJ773" s="22"/>
      <c r="EK773" s="22"/>
      <c r="EL773" s="22"/>
      <c r="EM773" s="22"/>
      <c r="EN773" s="22"/>
      <c r="EO773" s="22"/>
      <c r="EP773" s="22"/>
      <c r="EQ773" s="22"/>
      <c r="ER773" s="22"/>
      <c r="ES773" s="22"/>
      <c r="ET773" s="22"/>
      <c r="EU773" s="22"/>
      <c r="EV773" s="22"/>
      <c r="EW773" s="22"/>
      <c r="EX773" s="22"/>
      <c r="EY773" s="22"/>
      <c r="EZ773" s="22"/>
      <c r="FA773" s="22"/>
      <c r="FB773" s="22"/>
      <c r="FC773" s="22"/>
      <c r="FD773" s="22"/>
      <c r="FE773" s="22"/>
      <c r="FF773" s="22"/>
      <c r="FG773" s="22"/>
      <c r="FH773" s="22"/>
      <c r="FI773" s="22"/>
      <c r="FJ773" s="22"/>
      <c r="FK773" s="22"/>
      <c r="FL773" s="22"/>
      <c r="FM773" s="22"/>
      <c r="FN773" s="22"/>
      <c r="FO773" s="22"/>
      <c r="FP773" s="22"/>
      <c r="FQ773" s="22"/>
      <c r="FR773" s="22"/>
      <c r="FS773" s="22"/>
      <c r="FT773" s="22"/>
      <c r="FU773" s="22"/>
      <c r="FV773" s="22"/>
      <c r="FW773" s="22"/>
      <c r="FX773" s="22"/>
      <c r="FY773" s="22"/>
      <c r="FZ773" s="22"/>
      <c r="GA773" s="22"/>
      <c r="GB773" s="22"/>
      <c r="GC773" s="22"/>
      <c r="GD773" s="22"/>
      <c r="GE773" s="22"/>
      <c r="GF773" s="22"/>
      <c r="GG773" s="22"/>
      <c r="GH773" s="22"/>
      <c r="GI773" s="22"/>
      <c r="GJ773" s="22"/>
      <c r="GK773" s="22"/>
      <c r="GL773" s="22"/>
      <c r="GM773" s="22"/>
      <c r="GN773" s="22"/>
      <c r="GO773" s="22"/>
      <c r="GP773" s="22"/>
      <c r="GQ773" s="22"/>
      <c r="GR773" s="22"/>
      <c r="GS773" s="22"/>
      <c r="GT773" s="22"/>
      <c r="GU773" s="22"/>
      <c r="GV773" s="22"/>
      <c r="GW773" s="22"/>
      <c r="GX773" s="22"/>
      <c r="GY773" s="22"/>
      <c r="GZ773" s="22"/>
      <c r="HA773" s="22"/>
    </row>
    <row r="774" spans="1:209" ht="12.75">
      <c r="A774" s="22"/>
      <c r="B774" s="22"/>
      <c r="C774" s="22"/>
      <c r="D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/>
      <c r="CY774" s="22"/>
      <c r="CZ774" s="22"/>
      <c r="DA774" s="22"/>
      <c r="DB774" s="22"/>
      <c r="DC774" s="22"/>
      <c r="DD774" s="22"/>
      <c r="DE774" s="22"/>
      <c r="DF774" s="22"/>
      <c r="DG774" s="22"/>
      <c r="DH774" s="22"/>
      <c r="DI774" s="22"/>
      <c r="DJ774" s="22"/>
      <c r="DK774" s="22"/>
      <c r="DL774" s="22"/>
      <c r="DM774" s="22"/>
      <c r="DN774" s="22"/>
      <c r="DO774" s="22"/>
      <c r="DP774" s="22"/>
      <c r="DQ774" s="22"/>
      <c r="DR774" s="22"/>
      <c r="DS774" s="22"/>
      <c r="DT774" s="22"/>
      <c r="DU774" s="22"/>
      <c r="DV774" s="22"/>
      <c r="DW774" s="22"/>
      <c r="DX774" s="22"/>
      <c r="DY774" s="22"/>
      <c r="DZ774" s="22"/>
      <c r="EA774" s="22"/>
      <c r="EB774" s="22"/>
      <c r="EC774" s="22"/>
      <c r="ED774" s="22"/>
      <c r="EE774" s="22"/>
      <c r="EF774" s="22"/>
      <c r="EG774" s="22"/>
      <c r="EH774" s="22"/>
      <c r="EI774" s="22"/>
      <c r="EJ774" s="22"/>
      <c r="EK774" s="22"/>
      <c r="EL774" s="22"/>
      <c r="EM774" s="22"/>
      <c r="EN774" s="22"/>
      <c r="EO774" s="22"/>
      <c r="EP774" s="22"/>
      <c r="EQ774" s="22"/>
      <c r="ER774" s="22"/>
      <c r="ES774" s="22"/>
      <c r="ET774" s="22"/>
      <c r="EU774" s="22"/>
      <c r="EV774" s="22"/>
      <c r="EW774" s="22"/>
      <c r="EX774" s="22"/>
      <c r="EY774" s="22"/>
      <c r="EZ774" s="22"/>
      <c r="FA774" s="22"/>
      <c r="FB774" s="22"/>
      <c r="FC774" s="22"/>
      <c r="FD774" s="22"/>
      <c r="FE774" s="22"/>
      <c r="FF774" s="22"/>
      <c r="FG774" s="22"/>
      <c r="FH774" s="22"/>
      <c r="FI774" s="22"/>
      <c r="FJ774" s="22"/>
      <c r="FK774" s="22"/>
      <c r="FL774" s="22"/>
      <c r="FM774" s="22"/>
      <c r="FN774" s="22"/>
      <c r="FO774" s="22"/>
      <c r="FP774" s="22"/>
      <c r="FQ774" s="22"/>
      <c r="FR774" s="22"/>
      <c r="FS774" s="22"/>
      <c r="FT774" s="22"/>
      <c r="FU774" s="22"/>
      <c r="FV774" s="22"/>
      <c r="FW774" s="22"/>
      <c r="FX774" s="22"/>
      <c r="FY774" s="22"/>
      <c r="FZ774" s="22"/>
      <c r="GA774" s="22"/>
      <c r="GB774" s="22"/>
      <c r="GC774" s="22"/>
      <c r="GD774" s="22"/>
      <c r="GE774" s="22"/>
      <c r="GF774" s="22"/>
      <c r="GG774" s="22"/>
      <c r="GH774" s="22"/>
      <c r="GI774" s="22"/>
      <c r="GJ774" s="22"/>
      <c r="GK774" s="22"/>
      <c r="GL774" s="22"/>
      <c r="GM774" s="22"/>
      <c r="GN774" s="22"/>
      <c r="GO774" s="22"/>
      <c r="GP774" s="22"/>
      <c r="GQ774" s="22"/>
      <c r="GR774" s="22"/>
      <c r="GS774" s="22"/>
      <c r="GT774" s="22"/>
      <c r="GU774" s="22"/>
      <c r="GV774" s="22"/>
      <c r="GW774" s="22"/>
      <c r="GX774" s="22"/>
      <c r="GY774" s="22"/>
      <c r="GZ774" s="22"/>
      <c r="HA774" s="22"/>
    </row>
    <row r="775" spans="1:209" ht="12.75">
      <c r="A775" s="22"/>
      <c r="B775" s="22"/>
      <c r="C775" s="22"/>
      <c r="D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/>
      <c r="CY775" s="22"/>
      <c r="CZ775" s="22"/>
      <c r="DA775" s="22"/>
      <c r="DB775" s="22"/>
      <c r="DC775" s="22"/>
      <c r="DD775" s="22"/>
      <c r="DE775" s="22"/>
      <c r="DF775" s="22"/>
      <c r="DG775" s="22"/>
      <c r="DH775" s="22"/>
      <c r="DI775" s="22"/>
      <c r="DJ775" s="22"/>
      <c r="DK775" s="22"/>
      <c r="DL775" s="22"/>
      <c r="DM775" s="22"/>
      <c r="DN775" s="22"/>
      <c r="DO775" s="22"/>
      <c r="DP775" s="22"/>
      <c r="DQ775" s="22"/>
      <c r="DR775" s="22"/>
      <c r="DS775" s="22"/>
      <c r="DT775" s="22"/>
      <c r="DU775" s="22"/>
      <c r="DV775" s="22"/>
      <c r="DW775" s="22"/>
      <c r="DX775" s="22"/>
      <c r="DY775" s="22"/>
      <c r="DZ775" s="22"/>
      <c r="EA775" s="22"/>
      <c r="EB775" s="22"/>
      <c r="EC775" s="22"/>
      <c r="ED775" s="22"/>
      <c r="EE775" s="22"/>
      <c r="EF775" s="22"/>
      <c r="EG775" s="22"/>
      <c r="EH775" s="22"/>
      <c r="EI775" s="22"/>
      <c r="EJ775" s="22"/>
      <c r="EK775" s="22"/>
      <c r="EL775" s="22"/>
      <c r="EM775" s="22"/>
      <c r="EN775" s="22"/>
      <c r="EO775" s="22"/>
      <c r="EP775" s="22"/>
      <c r="EQ775" s="22"/>
      <c r="ER775" s="22"/>
      <c r="ES775" s="22"/>
      <c r="ET775" s="22"/>
      <c r="EU775" s="22"/>
      <c r="EV775" s="22"/>
      <c r="EW775" s="22"/>
      <c r="EX775" s="22"/>
      <c r="EY775" s="22"/>
      <c r="EZ775" s="22"/>
      <c r="FA775" s="22"/>
      <c r="FB775" s="22"/>
      <c r="FC775" s="22"/>
      <c r="FD775" s="22"/>
      <c r="FE775" s="22"/>
      <c r="FF775" s="22"/>
      <c r="FG775" s="22"/>
      <c r="FH775" s="22"/>
      <c r="FI775" s="22"/>
      <c r="FJ775" s="22"/>
      <c r="FK775" s="22"/>
      <c r="FL775" s="22"/>
      <c r="FM775" s="22"/>
      <c r="FN775" s="22"/>
      <c r="FO775" s="22"/>
      <c r="FP775" s="22"/>
      <c r="FQ775" s="22"/>
      <c r="FR775" s="22"/>
      <c r="FS775" s="22"/>
      <c r="FT775" s="22"/>
      <c r="FU775" s="22"/>
      <c r="FV775" s="22"/>
      <c r="FW775" s="22"/>
      <c r="FX775" s="22"/>
      <c r="FY775" s="22"/>
      <c r="FZ775" s="22"/>
      <c r="GA775" s="22"/>
      <c r="GB775" s="22"/>
      <c r="GC775" s="22"/>
      <c r="GD775" s="22"/>
      <c r="GE775" s="22"/>
      <c r="GF775" s="22"/>
      <c r="GG775" s="22"/>
      <c r="GH775" s="22"/>
      <c r="GI775" s="22"/>
      <c r="GJ775" s="22"/>
      <c r="GK775" s="22"/>
      <c r="GL775" s="22"/>
      <c r="GM775" s="22"/>
      <c r="GN775" s="22"/>
      <c r="GO775" s="22"/>
      <c r="GP775" s="22"/>
      <c r="GQ775" s="22"/>
      <c r="GR775" s="22"/>
      <c r="GS775" s="22"/>
      <c r="GT775" s="22"/>
      <c r="GU775" s="22"/>
      <c r="GV775" s="22"/>
      <c r="GW775" s="22"/>
      <c r="GX775" s="22"/>
      <c r="GY775" s="22"/>
      <c r="GZ775" s="22"/>
      <c r="HA775" s="22"/>
    </row>
    <row r="776" spans="1:209" ht="12.75">
      <c r="A776" s="22"/>
      <c r="B776" s="22"/>
      <c r="C776" s="22"/>
      <c r="D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/>
      <c r="CY776" s="22"/>
      <c r="CZ776" s="22"/>
      <c r="DA776" s="22"/>
      <c r="DB776" s="22"/>
      <c r="DC776" s="22"/>
      <c r="DD776" s="22"/>
      <c r="DE776" s="22"/>
      <c r="DF776" s="22"/>
      <c r="DG776" s="22"/>
      <c r="DH776" s="22"/>
      <c r="DI776" s="22"/>
      <c r="DJ776" s="22"/>
      <c r="DK776" s="22"/>
      <c r="DL776" s="22"/>
      <c r="DM776" s="22"/>
      <c r="DN776" s="22"/>
      <c r="DO776" s="22"/>
      <c r="DP776" s="22"/>
      <c r="DQ776" s="22"/>
      <c r="DR776" s="22"/>
      <c r="DS776" s="22"/>
      <c r="DT776" s="22"/>
      <c r="DU776" s="22"/>
      <c r="DV776" s="22"/>
      <c r="DW776" s="22"/>
      <c r="DX776" s="22"/>
      <c r="DY776" s="22"/>
      <c r="DZ776" s="22"/>
      <c r="EA776" s="22"/>
      <c r="EB776" s="22"/>
      <c r="EC776" s="22"/>
      <c r="ED776" s="22"/>
      <c r="EE776" s="22"/>
      <c r="EF776" s="22"/>
      <c r="EG776" s="22"/>
      <c r="EH776" s="22"/>
      <c r="EI776" s="22"/>
      <c r="EJ776" s="22"/>
      <c r="EK776" s="22"/>
      <c r="EL776" s="22"/>
      <c r="EM776" s="22"/>
      <c r="EN776" s="22"/>
      <c r="EO776" s="22"/>
      <c r="EP776" s="22"/>
      <c r="EQ776" s="22"/>
      <c r="ER776" s="22"/>
      <c r="ES776" s="22"/>
      <c r="ET776" s="22"/>
      <c r="EU776" s="22"/>
      <c r="EV776" s="22"/>
      <c r="EW776" s="22"/>
      <c r="EX776" s="22"/>
      <c r="EY776" s="22"/>
      <c r="EZ776" s="22"/>
      <c r="FA776" s="22"/>
      <c r="FB776" s="22"/>
      <c r="FC776" s="22"/>
      <c r="FD776" s="22"/>
      <c r="FE776" s="22"/>
      <c r="FF776" s="22"/>
      <c r="FG776" s="22"/>
      <c r="FH776" s="22"/>
      <c r="FI776" s="22"/>
      <c r="FJ776" s="22"/>
      <c r="FK776" s="22"/>
      <c r="FL776" s="22"/>
      <c r="FM776" s="22"/>
      <c r="FN776" s="22"/>
      <c r="FO776" s="22"/>
      <c r="FP776" s="22"/>
      <c r="FQ776" s="22"/>
      <c r="FR776" s="22"/>
      <c r="FS776" s="22"/>
      <c r="FT776" s="22"/>
      <c r="FU776" s="22"/>
      <c r="FV776" s="22"/>
      <c r="FW776" s="22"/>
      <c r="FX776" s="22"/>
      <c r="FY776" s="22"/>
      <c r="FZ776" s="22"/>
      <c r="GA776" s="22"/>
      <c r="GB776" s="22"/>
      <c r="GC776" s="22"/>
      <c r="GD776" s="22"/>
      <c r="GE776" s="22"/>
      <c r="GF776" s="22"/>
      <c r="GG776" s="22"/>
      <c r="GH776" s="22"/>
      <c r="GI776" s="22"/>
      <c r="GJ776" s="22"/>
      <c r="GK776" s="22"/>
      <c r="GL776" s="22"/>
      <c r="GM776" s="22"/>
      <c r="GN776" s="22"/>
      <c r="GO776" s="22"/>
      <c r="GP776" s="22"/>
      <c r="GQ776" s="22"/>
      <c r="GR776" s="22"/>
      <c r="GS776" s="22"/>
      <c r="GT776" s="22"/>
      <c r="GU776" s="22"/>
      <c r="GV776" s="22"/>
      <c r="GW776" s="22"/>
      <c r="GX776" s="22"/>
      <c r="GY776" s="22"/>
      <c r="GZ776" s="22"/>
      <c r="HA776" s="22"/>
    </row>
    <row r="777" spans="1:209" ht="12.75">
      <c r="A777" s="22"/>
      <c r="B777" s="22"/>
      <c r="C777" s="22"/>
      <c r="D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/>
      <c r="CY777" s="22"/>
      <c r="CZ777" s="22"/>
      <c r="DA777" s="22"/>
      <c r="DB777" s="22"/>
      <c r="DC777" s="22"/>
      <c r="DD777" s="22"/>
      <c r="DE777" s="22"/>
      <c r="DF777" s="22"/>
      <c r="DG777" s="22"/>
      <c r="DH777" s="22"/>
      <c r="DI777" s="22"/>
      <c r="DJ777" s="22"/>
      <c r="DK777" s="22"/>
      <c r="DL777" s="22"/>
      <c r="DM777" s="22"/>
      <c r="DN777" s="22"/>
      <c r="DO777" s="22"/>
      <c r="DP777" s="22"/>
      <c r="DQ777" s="22"/>
      <c r="DR777" s="22"/>
      <c r="DS777" s="22"/>
      <c r="DT777" s="22"/>
      <c r="DU777" s="22"/>
      <c r="DV777" s="22"/>
      <c r="DW777" s="22"/>
      <c r="DX777" s="22"/>
      <c r="DY777" s="22"/>
      <c r="DZ777" s="22"/>
      <c r="EA777" s="22"/>
      <c r="EB777" s="22"/>
      <c r="EC777" s="22"/>
      <c r="ED777" s="22"/>
      <c r="EE777" s="22"/>
      <c r="EF777" s="22"/>
      <c r="EG777" s="22"/>
      <c r="EH777" s="22"/>
      <c r="EI777" s="22"/>
      <c r="EJ777" s="22"/>
      <c r="EK777" s="22"/>
      <c r="EL777" s="22"/>
      <c r="EM777" s="22"/>
      <c r="EN777" s="22"/>
      <c r="EO777" s="22"/>
      <c r="EP777" s="22"/>
      <c r="EQ777" s="22"/>
      <c r="ER777" s="22"/>
      <c r="ES777" s="22"/>
      <c r="ET777" s="22"/>
      <c r="EU777" s="22"/>
      <c r="EV777" s="22"/>
      <c r="EW777" s="22"/>
      <c r="EX777" s="22"/>
      <c r="EY777" s="22"/>
      <c r="EZ777" s="22"/>
      <c r="FA777" s="22"/>
      <c r="FB777" s="22"/>
      <c r="FC777" s="22"/>
      <c r="FD777" s="22"/>
      <c r="FE777" s="22"/>
      <c r="FF777" s="22"/>
      <c r="FG777" s="22"/>
      <c r="FH777" s="22"/>
      <c r="FI777" s="22"/>
      <c r="FJ777" s="22"/>
      <c r="FK777" s="22"/>
      <c r="FL777" s="22"/>
      <c r="FM777" s="22"/>
      <c r="FN777" s="22"/>
      <c r="FO777" s="22"/>
      <c r="FP777" s="22"/>
      <c r="FQ777" s="22"/>
      <c r="FR777" s="22"/>
      <c r="FS777" s="22"/>
      <c r="FT777" s="22"/>
      <c r="FU777" s="22"/>
      <c r="FV777" s="22"/>
      <c r="FW777" s="22"/>
      <c r="FX777" s="22"/>
      <c r="FY777" s="22"/>
      <c r="FZ777" s="22"/>
      <c r="GA777" s="22"/>
      <c r="GB777" s="22"/>
      <c r="GC777" s="22"/>
      <c r="GD777" s="22"/>
      <c r="GE777" s="22"/>
      <c r="GF777" s="22"/>
      <c r="GG777" s="22"/>
      <c r="GH777" s="22"/>
      <c r="GI777" s="22"/>
      <c r="GJ777" s="22"/>
      <c r="GK777" s="22"/>
      <c r="GL777" s="22"/>
      <c r="GM777" s="22"/>
      <c r="GN777" s="22"/>
      <c r="GO777" s="22"/>
      <c r="GP777" s="22"/>
      <c r="GQ777" s="22"/>
      <c r="GR777" s="22"/>
      <c r="GS777" s="22"/>
      <c r="GT777" s="22"/>
      <c r="GU777" s="22"/>
      <c r="GV777" s="22"/>
      <c r="GW777" s="22"/>
      <c r="GX777" s="22"/>
      <c r="GY777" s="22"/>
      <c r="GZ777" s="22"/>
      <c r="HA777" s="22"/>
    </row>
    <row r="778" spans="1:209" ht="12.75">
      <c r="A778" s="22"/>
      <c r="B778" s="22"/>
      <c r="C778" s="22"/>
      <c r="D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/>
      <c r="CY778" s="22"/>
      <c r="CZ778" s="22"/>
      <c r="DA778" s="22"/>
      <c r="DB778" s="22"/>
      <c r="DC778" s="22"/>
      <c r="DD778" s="22"/>
      <c r="DE778" s="22"/>
      <c r="DF778" s="22"/>
      <c r="DG778" s="22"/>
      <c r="DH778" s="22"/>
      <c r="DI778" s="22"/>
      <c r="DJ778" s="22"/>
      <c r="DK778" s="22"/>
      <c r="DL778" s="22"/>
      <c r="DM778" s="22"/>
      <c r="DN778" s="22"/>
      <c r="DO778" s="22"/>
      <c r="DP778" s="22"/>
      <c r="DQ778" s="22"/>
      <c r="DR778" s="22"/>
      <c r="DS778" s="22"/>
      <c r="DT778" s="22"/>
      <c r="DU778" s="22"/>
      <c r="DV778" s="22"/>
      <c r="DW778" s="22"/>
      <c r="DX778" s="22"/>
      <c r="DY778" s="22"/>
      <c r="DZ778" s="22"/>
      <c r="EA778" s="22"/>
      <c r="EB778" s="22"/>
      <c r="EC778" s="22"/>
      <c r="ED778" s="22"/>
      <c r="EE778" s="22"/>
      <c r="EF778" s="22"/>
      <c r="EG778" s="22"/>
      <c r="EH778" s="22"/>
      <c r="EI778" s="22"/>
      <c r="EJ778" s="22"/>
      <c r="EK778" s="22"/>
      <c r="EL778" s="22"/>
      <c r="EM778" s="22"/>
      <c r="EN778" s="22"/>
      <c r="EO778" s="22"/>
      <c r="EP778" s="22"/>
      <c r="EQ778" s="22"/>
      <c r="ER778" s="22"/>
      <c r="ES778" s="22"/>
      <c r="ET778" s="22"/>
      <c r="EU778" s="22"/>
      <c r="EV778" s="22"/>
      <c r="EW778" s="22"/>
      <c r="EX778" s="22"/>
      <c r="EY778" s="22"/>
      <c r="EZ778" s="22"/>
      <c r="FA778" s="22"/>
      <c r="FB778" s="22"/>
      <c r="FC778" s="22"/>
      <c r="FD778" s="22"/>
      <c r="FE778" s="22"/>
      <c r="FF778" s="22"/>
      <c r="FG778" s="22"/>
      <c r="FH778" s="22"/>
      <c r="FI778" s="22"/>
      <c r="FJ778" s="22"/>
      <c r="FK778" s="22"/>
      <c r="FL778" s="22"/>
      <c r="FM778" s="22"/>
      <c r="FN778" s="22"/>
      <c r="FO778" s="22"/>
      <c r="FP778" s="22"/>
      <c r="FQ778" s="22"/>
      <c r="FR778" s="22"/>
      <c r="FS778" s="22"/>
      <c r="FT778" s="22"/>
      <c r="FU778" s="22"/>
      <c r="FV778" s="22"/>
      <c r="FW778" s="22"/>
      <c r="FX778" s="22"/>
      <c r="FY778" s="22"/>
      <c r="FZ778" s="22"/>
      <c r="GA778" s="22"/>
      <c r="GB778" s="22"/>
      <c r="GC778" s="22"/>
      <c r="GD778" s="22"/>
      <c r="GE778" s="22"/>
      <c r="GF778" s="22"/>
      <c r="GG778" s="22"/>
      <c r="GH778" s="22"/>
      <c r="GI778" s="22"/>
      <c r="GJ778" s="22"/>
      <c r="GK778" s="22"/>
      <c r="GL778" s="22"/>
      <c r="GM778" s="22"/>
      <c r="GN778" s="22"/>
      <c r="GO778" s="22"/>
      <c r="GP778" s="22"/>
      <c r="GQ778" s="22"/>
      <c r="GR778" s="22"/>
      <c r="GS778" s="22"/>
      <c r="GT778" s="22"/>
      <c r="GU778" s="22"/>
      <c r="GV778" s="22"/>
      <c r="GW778" s="22"/>
      <c r="GX778" s="22"/>
      <c r="GY778" s="22"/>
      <c r="GZ778" s="22"/>
      <c r="HA778" s="22"/>
    </row>
    <row r="779" spans="1:209" ht="12.75">
      <c r="A779" s="22"/>
      <c r="B779" s="22"/>
      <c r="C779" s="22"/>
      <c r="D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/>
      <c r="CY779" s="22"/>
      <c r="CZ779" s="22"/>
      <c r="DA779" s="22"/>
      <c r="DB779" s="22"/>
      <c r="DC779" s="22"/>
      <c r="DD779" s="22"/>
      <c r="DE779" s="22"/>
      <c r="DF779" s="22"/>
      <c r="DG779" s="22"/>
      <c r="DH779" s="22"/>
      <c r="DI779" s="22"/>
      <c r="DJ779" s="22"/>
      <c r="DK779" s="22"/>
      <c r="DL779" s="22"/>
      <c r="DM779" s="22"/>
      <c r="DN779" s="22"/>
      <c r="DO779" s="22"/>
      <c r="DP779" s="22"/>
      <c r="DQ779" s="22"/>
      <c r="DR779" s="22"/>
      <c r="DS779" s="22"/>
      <c r="DT779" s="22"/>
      <c r="DU779" s="22"/>
      <c r="DV779" s="22"/>
      <c r="DW779" s="22"/>
      <c r="DX779" s="22"/>
      <c r="DY779" s="22"/>
      <c r="DZ779" s="22"/>
      <c r="EA779" s="22"/>
      <c r="EB779" s="22"/>
      <c r="EC779" s="22"/>
      <c r="ED779" s="22"/>
      <c r="EE779" s="22"/>
      <c r="EF779" s="22"/>
      <c r="EG779" s="22"/>
      <c r="EH779" s="22"/>
      <c r="EI779" s="22"/>
      <c r="EJ779" s="22"/>
      <c r="EK779" s="22"/>
      <c r="EL779" s="22"/>
      <c r="EM779" s="22"/>
      <c r="EN779" s="22"/>
      <c r="EO779" s="22"/>
      <c r="EP779" s="22"/>
      <c r="EQ779" s="22"/>
      <c r="ER779" s="22"/>
      <c r="ES779" s="22"/>
      <c r="ET779" s="22"/>
      <c r="EU779" s="22"/>
      <c r="EV779" s="22"/>
      <c r="EW779" s="22"/>
      <c r="EX779" s="22"/>
      <c r="EY779" s="22"/>
      <c r="EZ779" s="22"/>
      <c r="FA779" s="22"/>
      <c r="FB779" s="22"/>
      <c r="FC779" s="22"/>
      <c r="FD779" s="22"/>
      <c r="FE779" s="22"/>
      <c r="FF779" s="22"/>
      <c r="FG779" s="22"/>
      <c r="FH779" s="22"/>
      <c r="FI779" s="22"/>
      <c r="FJ779" s="22"/>
      <c r="FK779" s="22"/>
      <c r="FL779" s="22"/>
      <c r="FM779" s="22"/>
      <c r="FN779" s="22"/>
      <c r="FO779" s="22"/>
      <c r="FP779" s="22"/>
      <c r="FQ779" s="22"/>
      <c r="FR779" s="22"/>
      <c r="FS779" s="22"/>
      <c r="FT779" s="22"/>
      <c r="FU779" s="22"/>
      <c r="FV779" s="22"/>
      <c r="FW779" s="22"/>
      <c r="FX779" s="22"/>
      <c r="FY779" s="22"/>
      <c r="FZ779" s="22"/>
      <c r="GA779" s="22"/>
      <c r="GB779" s="22"/>
      <c r="GC779" s="22"/>
      <c r="GD779" s="22"/>
      <c r="GE779" s="22"/>
      <c r="GF779" s="22"/>
      <c r="GG779" s="22"/>
      <c r="GH779" s="22"/>
      <c r="GI779" s="22"/>
      <c r="GJ779" s="22"/>
      <c r="GK779" s="22"/>
      <c r="GL779" s="22"/>
      <c r="GM779" s="22"/>
      <c r="GN779" s="22"/>
      <c r="GO779" s="22"/>
      <c r="GP779" s="22"/>
      <c r="GQ779" s="22"/>
      <c r="GR779" s="22"/>
      <c r="GS779" s="22"/>
      <c r="GT779" s="22"/>
      <c r="GU779" s="22"/>
      <c r="GV779" s="22"/>
      <c r="GW779" s="22"/>
      <c r="GX779" s="22"/>
      <c r="GY779" s="22"/>
      <c r="GZ779" s="22"/>
      <c r="HA779" s="22"/>
    </row>
    <row r="780" spans="1:209" ht="12.75">
      <c r="A780" s="22"/>
      <c r="B780" s="22"/>
      <c r="C780" s="22"/>
      <c r="D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/>
      <c r="CY780" s="22"/>
      <c r="CZ780" s="22"/>
      <c r="DA780" s="22"/>
      <c r="DB780" s="22"/>
      <c r="DC780" s="22"/>
      <c r="DD780" s="22"/>
      <c r="DE780" s="22"/>
      <c r="DF780" s="22"/>
      <c r="DG780" s="22"/>
      <c r="DH780" s="22"/>
      <c r="DI780" s="22"/>
      <c r="DJ780" s="22"/>
      <c r="DK780" s="22"/>
      <c r="DL780" s="22"/>
      <c r="DM780" s="22"/>
      <c r="DN780" s="22"/>
      <c r="DO780" s="22"/>
      <c r="DP780" s="22"/>
      <c r="DQ780" s="22"/>
      <c r="DR780" s="22"/>
      <c r="DS780" s="22"/>
      <c r="DT780" s="22"/>
      <c r="DU780" s="22"/>
      <c r="DV780" s="22"/>
      <c r="DW780" s="22"/>
      <c r="DX780" s="22"/>
      <c r="DY780" s="22"/>
      <c r="DZ780" s="22"/>
      <c r="EA780" s="22"/>
      <c r="EB780" s="22"/>
      <c r="EC780" s="22"/>
      <c r="ED780" s="22"/>
      <c r="EE780" s="22"/>
      <c r="EF780" s="22"/>
      <c r="EG780" s="22"/>
      <c r="EH780" s="22"/>
      <c r="EI780" s="22"/>
      <c r="EJ780" s="22"/>
      <c r="EK780" s="22"/>
      <c r="EL780" s="22"/>
      <c r="EM780" s="22"/>
      <c r="EN780" s="22"/>
      <c r="EO780" s="22"/>
      <c r="EP780" s="22"/>
      <c r="EQ780" s="22"/>
      <c r="ER780" s="22"/>
      <c r="ES780" s="22"/>
      <c r="ET780" s="22"/>
      <c r="EU780" s="22"/>
      <c r="EV780" s="22"/>
      <c r="EW780" s="22"/>
      <c r="EX780" s="22"/>
      <c r="EY780" s="22"/>
      <c r="EZ780" s="22"/>
      <c r="FA780" s="22"/>
      <c r="FB780" s="22"/>
      <c r="FC780" s="22"/>
      <c r="FD780" s="22"/>
      <c r="FE780" s="22"/>
      <c r="FF780" s="22"/>
      <c r="FG780" s="22"/>
      <c r="FH780" s="22"/>
      <c r="FI780" s="22"/>
      <c r="FJ780" s="22"/>
      <c r="FK780" s="22"/>
      <c r="FL780" s="22"/>
      <c r="FM780" s="22"/>
      <c r="FN780" s="22"/>
      <c r="FO780" s="22"/>
      <c r="FP780" s="22"/>
      <c r="FQ780" s="22"/>
      <c r="FR780" s="22"/>
      <c r="FS780" s="22"/>
      <c r="FT780" s="22"/>
      <c r="FU780" s="22"/>
      <c r="FV780" s="22"/>
      <c r="FW780" s="22"/>
      <c r="FX780" s="22"/>
      <c r="FY780" s="22"/>
      <c r="FZ780" s="22"/>
      <c r="GA780" s="22"/>
      <c r="GB780" s="22"/>
      <c r="GC780" s="22"/>
      <c r="GD780" s="22"/>
      <c r="GE780" s="22"/>
      <c r="GF780" s="22"/>
      <c r="GG780" s="22"/>
      <c r="GH780" s="22"/>
      <c r="GI780" s="22"/>
      <c r="GJ780" s="22"/>
      <c r="GK780" s="22"/>
      <c r="GL780" s="22"/>
      <c r="GM780" s="22"/>
      <c r="GN780" s="22"/>
      <c r="GO780" s="22"/>
      <c r="GP780" s="22"/>
      <c r="GQ780" s="22"/>
      <c r="GR780" s="22"/>
      <c r="GS780" s="22"/>
      <c r="GT780" s="22"/>
      <c r="GU780" s="22"/>
      <c r="GV780" s="22"/>
      <c r="GW780" s="22"/>
      <c r="GX780" s="22"/>
      <c r="GY780" s="22"/>
      <c r="GZ780" s="22"/>
      <c r="HA780" s="22"/>
    </row>
    <row r="781" spans="1:209" ht="12.75">
      <c r="A781" s="22"/>
      <c r="B781" s="22"/>
      <c r="C781" s="22"/>
      <c r="D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/>
      <c r="CY781" s="22"/>
      <c r="CZ781" s="22"/>
      <c r="DA781" s="22"/>
      <c r="DB781" s="22"/>
      <c r="DC781" s="22"/>
      <c r="DD781" s="22"/>
      <c r="DE781" s="22"/>
      <c r="DF781" s="22"/>
      <c r="DG781" s="22"/>
      <c r="DH781" s="22"/>
      <c r="DI781" s="22"/>
      <c r="DJ781" s="22"/>
      <c r="DK781" s="22"/>
      <c r="DL781" s="22"/>
      <c r="DM781" s="22"/>
      <c r="DN781" s="22"/>
      <c r="DO781" s="22"/>
      <c r="DP781" s="22"/>
      <c r="DQ781" s="22"/>
      <c r="DR781" s="22"/>
      <c r="DS781" s="22"/>
      <c r="DT781" s="22"/>
      <c r="DU781" s="22"/>
      <c r="DV781" s="22"/>
      <c r="DW781" s="22"/>
      <c r="DX781" s="22"/>
      <c r="DY781" s="22"/>
      <c r="DZ781" s="22"/>
      <c r="EA781" s="22"/>
      <c r="EB781" s="22"/>
      <c r="EC781" s="22"/>
      <c r="ED781" s="22"/>
      <c r="EE781" s="22"/>
      <c r="EF781" s="22"/>
      <c r="EG781" s="22"/>
      <c r="EH781" s="22"/>
      <c r="EI781" s="22"/>
      <c r="EJ781" s="22"/>
      <c r="EK781" s="22"/>
      <c r="EL781" s="22"/>
      <c r="EM781" s="22"/>
      <c r="EN781" s="22"/>
      <c r="EO781" s="22"/>
      <c r="EP781" s="22"/>
      <c r="EQ781" s="22"/>
      <c r="ER781" s="22"/>
      <c r="ES781" s="22"/>
      <c r="ET781" s="22"/>
      <c r="EU781" s="22"/>
      <c r="EV781" s="22"/>
      <c r="EW781" s="22"/>
      <c r="EX781" s="22"/>
      <c r="EY781" s="22"/>
      <c r="EZ781" s="22"/>
      <c r="FA781" s="22"/>
      <c r="FB781" s="22"/>
      <c r="FC781" s="22"/>
      <c r="FD781" s="22"/>
      <c r="FE781" s="22"/>
      <c r="FF781" s="22"/>
      <c r="FG781" s="22"/>
      <c r="FH781" s="22"/>
      <c r="FI781" s="22"/>
      <c r="FJ781" s="22"/>
      <c r="FK781" s="22"/>
      <c r="FL781" s="22"/>
      <c r="FM781" s="22"/>
      <c r="FN781" s="22"/>
      <c r="FO781" s="22"/>
      <c r="FP781" s="22"/>
      <c r="FQ781" s="22"/>
      <c r="FR781" s="22"/>
      <c r="FS781" s="22"/>
      <c r="FT781" s="22"/>
      <c r="FU781" s="22"/>
      <c r="FV781" s="22"/>
      <c r="FW781" s="22"/>
      <c r="FX781" s="22"/>
      <c r="FY781" s="22"/>
      <c r="FZ781" s="22"/>
      <c r="GA781" s="22"/>
      <c r="GB781" s="22"/>
      <c r="GC781" s="22"/>
      <c r="GD781" s="22"/>
      <c r="GE781" s="22"/>
      <c r="GF781" s="22"/>
      <c r="GG781" s="22"/>
      <c r="GH781" s="22"/>
      <c r="GI781" s="22"/>
      <c r="GJ781" s="22"/>
      <c r="GK781" s="22"/>
      <c r="GL781" s="22"/>
      <c r="GM781" s="22"/>
      <c r="GN781" s="22"/>
      <c r="GO781" s="22"/>
      <c r="GP781" s="22"/>
      <c r="GQ781" s="22"/>
      <c r="GR781" s="22"/>
      <c r="GS781" s="22"/>
      <c r="GT781" s="22"/>
      <c r="GU781" s="22"/>
      <c r="GV781" s="22"/>
      <c r="GW781" s="22"/>
      <c r="GX781" s="22"/>
      <c r="GY781" s="22"/>
      <c r="GZ781" s="22"/>
      <c r="HA781" s="22"/>
    </row>
    <row r="782" spans="1:209" ht="12.75">
      <c r="A782" s="22"/>
      <c r="B782" s="22"/>
      <c r="C782" s="22"/>
      <c r="D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/>
      <c r="CY782" s="22"/>
      <c r="CZ782" s="22"/>
      <c r="DA782" s="22"/>
      <c r="DB782" s="22"/>
      <c r="DC782" s="22"/>
      <c r="DD782" s="22"/>
      <c r="DE782" s="22"/>
      <c r="DF782" s="22"/>
      <c r="DG782" s="22"/>
      <c r="DH782" s="22"/>
      <c r="DI782" s="22"/>
      <c r="DJ782" s="22"/>
      <c r="DK782" s="22"/>
      <c r="DL782" s="22"/>
      <c r="DM782" s="22"/>
      <c r="DN782" s="22"/>
      <c r="DO782" s="22"/>
      <c r="DP782" s="22"/>
      <c r="DQ782" s="22"/>
      <c r="DR782" s="22"/>
      <c r="DS782" s="22"/>
      <c r="DT782" s="22"/>
      <c r="DU782" s="22"/>
      <c r="DV782" s="22"/>
      <c r="DW782" s="22"/>
      <c r="DX782" s="22"/>
      <c r="DY782" s="22"/>
      <c r="DZ782" s="22"/>
      <c r="EA782" s="22"/>
      <c r="EB782" s="22"/>
      <c r="EC782" s="22"/>
      <c r="ED782" s="22"/>
      <c r="EE782" s="22"/>
      <c r="EF782" s="22"/>
      <c r="EG782" s="22"/>
      <c r="EH782" s="22"/>
      <c r="EI782" s="22"/>
      <c r="EJ782" s="22"/>
      <c r="EK782" s="22"/>
      <c r="EL782" s="22"/>
      <c r="EM782" s="22"/>
      <c r="EN782" s="22"/>
      <c r="EO782" s="22"/>
      <c r="EP782" s="22"/>
      <c r="EQ782" s="22"/>
      <c r="ER782" s="22"/>
      <c r="ES782" s="22"/>
      <c r="ET782" s="22"/>
      <c r="EU782" s="22"/>
      <c r="EV782" s="22"/>
      <c r="EW782" s="22"/>
      <c r="EX782" s="22"/>
      <c r="EY782" s="22"/>
      <c r="EZ782" s="22"/>
      <c r="FA782" s="22"/>
      <c r="FB782" s="22"/>
      <c r="FC782" s="22"/>
      <c r="FD782" s="22"/>
      <c r="FE782" s="22"/>
      <c r="FF782" s="22"/>
      <c r="FG782" s="22"/>
      <c r="FH782" s="22"/>
      <c r="FI782" s="22"/>
      <c r="FJ782" s="22"/>
      <c r="FK782" s="22"/>
      <c r="FL782" s="22"/>
      <c r="FM782" s="22"/>
      <c r="FN782" s="22"/>
      <c r="FO782" s="22"/>
      <c r="FP782" s="22"/>
      <c r="FQ782" s="22"/>
      <c r="FR782" s="22"/>
      <c r="FS782" s="22"/>
      <c r="FT782" s="22"/>
      <c r="FU782" s="22"/>
      <c r="FV782" s="22"/>
      <c r="FW782" s="22"/>
      <c r="FX782" s="22"/>
      <c r="FY782" s="22"/>
      <c r="FZ782" s="22"/>
      <c r="GA782" s="22"/>
      <c r="GB782" s="22"/>
      <c r="GC782" s="22"/>
      <c r="GD782" s="22"/>
      <c r="GE782" s="22"/>
      <c r="GF782" s="22"/>
      <c r="GG782" s="22"/>
      <c r="GH782" s="22"/>
      <c r="GI782" s="22"/>
      <c r="GJ782" s="22"/>
      <c r="GK782" s="22"/>
      <c r="GL782" s="22"/>
      <c r="GM782" s="22"/>
      <c r="GN782" s="22"/>
      <c r="GO782" s="22"/>
      <c r="GP782" s="22"/>
      <c r="GQ782" s="22"/>
      <c r="GR782" s="22"/>
      <c r="GS782" s="22"/>
      <c r="GT782" s="22"/>
      <c r="GU782" s="22"/>
      <c r="GV782" s="22"/>
      <c r="GW782" s="22"/>
      <c r="GX782" s="22"/>
      <c r="GY782" s="22"/>
      <c r="GZ782" s="22"/>
      <c r="HA782" s="22"/>
    </row>
    <row r="783" spans="1:209" ht="12.75">
      <c r="A783" s="22"/>
      <c r="B783" s="22"/>
      <c r="C783" s="22"/>
      <c r="D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/>
      <c r="CY783" s="22"/>
      <c r="CZ783" s="22"/>
      <c r="DA783" s="22"/>
      <c r="DB783" s="22"/>
      <c r="DC783" s="22"/>
      <c r="DD783" s="22"/>
      <c r="DE783" s="22"/>
      <c r="DF783" s="22"/>
      <c r="DG783" s="22"/>
      <c r="DH783" s="22"/>
      <c r="DI783" s="22"/>
      <c r="DJ783" s="22"/>
      <c r="DK783" s="22"/>
      <c r="DL783" s="22"/>
      <c r="DM783" s="22"/>
      <c r="DN783" s="22"/>
      <c r="DO783" s="22"/>
      <c r="DP783" s="22"/>
      <c r="DQ783" s="22"/>
      <c r="DR783" s="22"/>
      <c r="DS783" s="22"/>
      <c r="DT783" s="22"/>
      <c r="DU783" s="22"/>
      <c r="DV783" s="22"/>
      <c r="DW783" s="22"/>
      <c r="DX783" s="22"/>
      <c r="DY783" s="22"/>
      <c r="DZ783" s="22"/>
      <c r="EA783" s="22"/>
      <c r="EB783" s="22"/>
      <c r="EC783" s="22"/>
      <c r="ED783" s="22"/>
      <c r="EE783" s="22"/>
      <c r="EF783" s="22"/>
      <c r="EG783" s="22"/>
      <c r="EH783" s="22"/>
      <c r="EI783" s="22"/>
      <c r="EJ783" s="22"/>
      <c r="EK783" s="22"/>
      <c r="EL783" s="22"/>
      <c r="EM783" s="22"/>
      <c r="EN783" s="22"/>
      <c r="EO783" s="22"/>
      <c r="EP783" s="22"/>
      <c r="EQ783" s="22"/>
      <c r="ER783" s="22"/>
      <c r="ES783" s="22"/>
      <c r="ET783" s="22"/>
      <c r="EU783" s="22"/>
      <c r="EV783" s="22"/>
      <c r="EW783" s="22"/>
      <c r="EX783" s="22"/>
      <c r="EY783" s="22"/>
      <c r="EZ783" s="22"/>
      <c r="FA783" s="22"/>
      <c r="FB783" s="22"/>
      <c r="FC783" s="22"/>
      <c r="FD783" s="22"/>
      <c r="FE783" s="22"/>
      <c r="FF783" s="22"/>
      <c r="FG783" s="22"/>
      <c r="FH783" s="22"/>
      <c r="FI783" s="22"/>
      <c r="FJ783" s="22"/>
      <c r="FK783" s="22"/>
      <c r="FL783" s="22"/>
      <c r="FM783" s="22"/>
      <c r="FN783" s="22"/>
      <c r="FO783" s="22"/>
      <c r="FP783" s="22"/>
      <c r="FQ783" s="22"/>
      <c r="FR783" s="22"/>
      <c r="FS783" s="22"/>
      <c r="FT783" s="22"/>
      <c r="FU783" s="22"/>
      <c r="FV783" s="22"/>
      <c r="FW783" s="22"/>
      <c r="FX783" s="22"/>
      <c r="FY783" s="22"/>
      <c r="FZ783" s="22"/>
      <c r="GA783" s="22"/>
      <c r="GB783" s="22"/>
      <c r="GC783" s="22"/>
      <c r="GD783" s="22"/>
      <c r="GE783" s="22"/>
      <c r="GF783" s="22"/>
      <c r="GG783" s="22"/>
      <c r="GH783" s="22"/>
      <c r="GI783" s="22"/>
      <c r="GJ783" s="22"/>
      <c r="GK783" s="22"/>
      <c r="GL783" s="22"/>
      <c r="GM783" s="22"/>
      <c r="GN783" s="22"/>
      <c r="GO783" s="22"/>
      <c r="GP783" s="22"/>
      <c r="GQ783" s="22"/>
      <c r="GR783" s="22"/>
      <c r="GS783" s="22"/>
      <c r="GT783" s="22"/>
      <c r="GU783" s="22"/>
      <c r="GV783" s="22"/>
      <c r="GW783" s="22"/>
      <c r="GX783" s="22"/>
      <c r="GY783" s="22"/>
      <c r="GZ783" s="22"/>
      <c r="HA783" s="22"/>
    </row>
    <row r="784" spans="1:209" ht="12.75">
      <c r="A784" s="22"/>
      <c r="B784" s="22"/>
      <c r="C784" s="22"/>
      <c r="D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/>
      <c r="CY784" s="22"/>
      <c r="CZ784" s="22"/>
      <c r="DA784" s="22"/>
      <c r="DB784" s="22"/>
      <c r="DC784" s="22"/>
      <c r="DD784" s="22"/>
      <c r="DE784" s="22"/>
      <c r="DF784" s="22"/>
      <c r="DG784" s="22"/>
      <c r="DH784" s="22"/>
      <c r="DI784" s="22"/>
      <c r="DJ784" s="22"/>
      <c r="DK784" s="22"/>
      <c r="DL784" s="22"/>
      <c r="DM784" s="22"/>
      <c r="DN784" s="22"/>
      <c r="DO784" s="22"/>
      <c r="DP784" s="22"/>
      <c r="DQ784" s="22"/>
      <c r="DR784" s="22"/>
      <c r="DS784" s="22"/>
      <c r="DT784" s="22"/>
      <c r="DU784" s="22"/>
      <c r="DV784" s="22"/>
      <c r="DW784" s="22"/>
      <c r="DX784" s="22"/>
      <c r="DY784" s="22"/>
      <c r="DZ784" s="22"/>
      <c r="EA784" s="22"/>
      <c r="EB784" s="22"/>
      <c r="EC784" s="22"/>
      <c r="ED784" s="22"/>
      <c r="EE784" s="22"/>
      <c r="EF784" s="22"/>
      <c r="EG784" s="22"/>
      <c r="EH784" s="22"/>
      <c r="EI784" s="22"/>
      <c r="EJ784" s="22"/>
      <c r="EK784" s="22"/>
      <c r="EL784" s="22"/>
      <c r="EM784" s="22"/>
      <c r="EN784" s="22"/>
      <c r="EO784" s="22"/>
      <c r="EP784" s="22"/>
      <c r="EQ784" s="22"/>
      <c r="ER784" s="22"/>
      <c r="ES784" s="22"/>
      <c r="ET784" s="22"/>
      <c r="EU784" s="22"/>
      <c r="EV784" s="22"/>
      <c r="EW784" s="22"/>
      <c r="EX784" s="22"/>
      <c r="EY784" s="22"/>
      <c r="EZ784" s="22"/>
      <c r="FA784" s="22"/>
      <c r="FB784" s="22"/>
      <c r="FC784" s="22"/>
      <c r="FD784" s="22"/>
      <c r="FE784" s="22"/>
      <c r="FF784" s="22"/>
      <c r="FG784" s="22"/>
      <c r="FH784" s="22"/>
      <c r="FI784" s="22"/>
      <c r="FJ784" s="22"/>
      <c r="FK784" s="22"/>
      <c r="FL784" s="22"/>
      <c r="FM784" s="22"/>
      <c r="FN784" s="22"/>
      <c r="FO784" s="22"/>
      <c r="FP784" s="22"/>
      <c r="FQ784" s="22"/>
      <c r="FR784" s="22"/>
      <c r="FS784" s="22"/>
      <c r="FT784" s="22"/>
      <c r="FU784" s="22"/>
      <c r="FV784" s="22"/>
      <c r="FW784" s="22"/>
      <c r="FX784" s="22"/>
      <c r="FY784" s="22"/>
      <c r="FZ784" s="22"/>
      <c r="GA784" s="22"/>
      <c r="GB784" s="22"/>
      <c r="GC784" s="22"/>
      <c r="GD784" s="22"/>
      <c r="GE784" s="22"/>
      <c r="GF784" s="22"/>
      <c r="GG784" s="22"/>
      <c r="GH784" s="22"/>
      <c r="GI784" s="22"/>
      <c r="GJ784" s="22"/>
      <c r="GK784" s="22"/>
      <c r="GL784" s="22"/>
      <c r="GM784" s="22"/>
      <c r="GN784" s="22"/>
      <c r="GO784" s="22"/>
      <c r="GP784" s="22"/>
      <c r="GQ784" s="22"/>
      <c r="GR784" s="22"/>
      <c r="GS784" s="22"/>
      <c r="GT784" s="22"/>
      <c r="GU784" s="22"/>
      <c r="GV784" s="22"/>
      <c r="GW784" s="22"/>
      <c r="GX784" s="22"/>
      <c r="GY784" s="22"/>
      <c r="GZ784" s="22"/>
      <c r="HA784" s="22"/>
    </row>
    <row r="785" spans="1:209" ht="12.75">
      <c r="A785" s="22"/>
      <c r="B785" s="22"/>
      <c r="C785" s="22"/>
      <c r="D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/>
      <c r="CY785" s="22"/>
      <c r="CZ785" s="22"/>
      <c r="DA785" s="22"/>
      <c r="DB785" s="22"/>
      <c r="DC785" s="22"/>
      <c r="DD785" s="22"/>
      <c r="DE785" s="22"/>
      <c r="DF785" s="22"/>
      <c r="DG785" s="22"/>
      <c r="DH785" s="22"/>
      <c r="DI785" s="22"/>
      <c r="DJ785" s="22"/>
      <c r="DK785" s="22"/>
      <c r="DL785" s="22"/>
      <c r="DM785" s="22"/>
      <c r="DN785" s="22"/>
      <c r="DO785" s="22"/>
      <c r="DP785" s="22"/>
      <c r="DQ785" s="22"/>
      <c r="DR785" s="22"/>
      <c r="DS785" s="22"/>
      <c r="DT785" s="22"/>
      <c r="DU785" s="22"/>
      <c r="DV785" s="22"/>
      <c r="DW785" s="22"/>
      <c r="DX785" s="22"/>
      <c r="DY785" s="22"/>
      <c r="DZ785" s="22"/>
      <c r="EA785" s="22"/>
      <c r="EB785" s="22"/>
      <c r="EC785" s="22"/>
      <c r="ED785" s="22"/>
      <c r="EE785" s="22"/>
      <c r="EF785" s="22"/>
      <c r="EG785" s="22"/>
      <c r="EH785" s="22"/>
      <c r="EI785" s="22"/>
      <c r="EJ785" s="22"/>
      <c r="EK785" s="22"/>
      <c r="EL785" s="22"/>
      <c r="EM785" s="22"/>
      <c r="EN785" s="22"/>
      <c r="EO785" s="22"/>
      <c r="EP785" s="22"/>
      <c r="EQ785" s="22"/>
      <c r="ER785" s="22"/>
      <c r="ES785" s="22"/>
      <c r="ET785" s="22"/>
      <c r="EU785" s="22"/>
      <c r="EV785" s="22"/>
      <c r="EW785" s="22"/>
      <c r="EX785" s="22"/>
      <c r="EY785" s="22"/>
      <c r="EZ785" s="22"/>
      <c r="FA785" s="22"/>
      <c r="FB785" s="22"/>
      <c r="FC785" s="22"/>
      <c r="FD785" s="22"/>
      <c r="FE785" s="22"/>
      <c r="FF785" s="22"/>
      <c r="FG785" s="22"/>
      <c r="FH785" s="22"/>
      <c r="FI785" s="22"/>
      <c r="FJ785" s="22"/>
      <c r="FK785" s="22"/>
      <c r="FL785" s="22"/>
      <c r="FM785" s="22"/>
      <c r="FN785" s="22"/>
      <c r="FO785" s="22"/>
      <c r="FP785" s="22"/>
      <c r="FQ785" s="22"/>
      <c r="FR785" s="22"/>
      <c r="FS785" s="22"/>
      <c r="FT785" s="22"/>
      <c r="FU785" s="22"/>
      <c r="FV785" s="22"/>
      <c r="FW785" s="22"/>
      <c r="FX785" s="22"/>
      <c r="FY785" s="22"/>
      <c r="FZ785" s="22"/>
      <c r="GA785" s="22"/>
      <c r="GB785" s="22"/>
      <c r="GC785" s="22"/>
      <c r="GD785" s="22"/>
      <c r="GE785" s="22"/>
      <c r="GF785" s="22"/>
      <c r="GG785" s="22"/>
      <c r="GH785" s="22"/>
      <c r="GI785" s="22"/>
      <c r="GJ785" s="22"/>
      <c r="GK785" s="22"/>
      <c r="GL785" s="22"/>
      <c r="GM785" s="22"/>
      <c r="GN785" s="22"/>
      <c r="GO785" s="22"/>
      <c r="GP785" s="22"/>
      <c r="GQ785" s="22"/>
      <c r="GR785" s="22"/>
      <c r="GS785" s="22"/>
      <c r="GT785" s="22"/>
      <c r="GU785" s="22"/>
      <c r="GV785" s="22"/>
      <c r="GW785" s="22"/>
      <c r="GX785" s="22"/>
      <c r="GY785" s="22"/>
      <c r="GZ785" s="22"/>
      <c r="HA785" s="22"/>
    </row>
    <row r="786" spans="1:209" ht="12.75">
      <c r="A786" s="22"/>
      <c r="B786" s="22"/>
      <c r="C786" s="22"/>
      <c r="D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/>
      <c r="CY786" s="22"/>
      <c r="CZ786" s="22"/>
      <c r="DA786" s="22"/>
      <c r="DB786" s="22"/>
      <c r="DC786" s="22"/>
      <c r="DD786" s="22"/>
      <c r="DE786" s="22"/>
      <c r="DF786" s="22"/>
      <c r="DG786" s="22"/>
      <c r="DH786" s="22"/>
      <c r="DI786" s="22"/>
      <c r="DJ786" s="22"/>
      <c r="DK786" s="22"/>
      <c r="DL786" s="22"/>
      <c r="DM786" s="22"/>
      <c r="DN786" s="22"/>
      <c r="DO786" s="22"/>
      <c r="DP786" s="22"/>
      <c r="DQ786" s="22"/>
      <c r="DR786" s="22"/>
      <c r="DS786" s="22"/>
      <c r="DT786" s="22"/>
      <c r="DU786" s="22"/>
      <c r="DV786" s="22"/>
      <c r="DW786" s="22"/>
      <c r="DX786" s="22"/>
      <c r="DY786" s="22"/>
      <c r="DZ786" s="22"/>
      <c r="EA786" s="22"/>
      <c r="EB786" s="22"/>
      <c r="EC786" s="22"/>
      <c r="ED786" s="22"/>
      <c r="EE786" s="22"/>
      <c r="EF786" s="22"/>
      <c r="EG786" s="22"/>
      <c r="EH786" s="22"/>
      <c r="EI786" s="22"/>
      <c r="EJ786" s="22"/>
      <c r="EK786" s="22"/>
      <c r="EL786" s="22"/>
      <c r="EM786" s="22"/>
      <c r="EN786" s="22"/>
      <c r="EO786" s="22"/>
      <c r="EP786" s="22"/>
      <c r="EQ786" s="22"/>
      <c r="ER786" s="22"/>
      <c r="ES786" s="22"/>
      <c r="ET786" s="22"/>
      <c r="EU786" s="22"/>
      <c r="EV786" s="22"/>
      <c r="EW786" s="22"/>
      <c r="EX786" s="22"/>
      <c r="EY786" s="22"/>
      <c r="EZ786" s="22"/>
      <c r="FA786" s="22"/>
      <c r="FB786" s="22"/>
      <c r="FC786" s="22"/>
      <c r="FD786" s="22"/>
      <c r="FE786" s="22"/>
      <c r="FF786" s="22"/>
      <c r="FG786" s="22"/>
      <c r="FH786" s="22"/>
      <c r="FI786" s="22"/>
      <c r="FJ786" s="22"/>
      <c r="FK786" s="22"/>
      <c r="FL786" s="22"/>
      <c r="FM786" s="22"/>
      <c r="FN786" s="22"/>
      <c r="FO786" s="22"/>
      <c r="FP786" s="22"/>
      <c r="FQ786" s="22"/>
      <c r="FR786" s="22"/>
      <c r="FS786" s="22"/>
      <c r="FT786" s="22"/>
      <c r="FU786" s="22"/>
      <c r="FV786" s="22"/>
      <c r="FW786" s="22"/>
      <c r="FX786" s="22"/>
      <c r="FY786" s="22"/>
      <c r="FZ786" s="22"/>
      <c r="GA786" s="22"/>
      <c r="GB786" s="22"/>
      <c r="GC786" s="22"/>
      <c r="GD786" s="22"/>
      <c r="GE786" s="22"/>
      <c r="GF786" s="22"/>
      <c r="GG786" s="22"/>
      <c r="GH786" s="22"/>
      <c r="GI786" s="22"/>
      <c r="GJ786" s="22"/>
      <c r="GK786" s="22"/>
      <c r="GL786" s="22"/>
      <c r="GM786" s="22"/>
      <c r="GN786" s="22"/>
      <c r="GO786" s="22"/>
      <c r="GP786" s="22"/>
      <c r="GQ786" s="22"/>
      <c r="GR786" s="22"/>
      <c r="GS786" s="22"/>
      <c r="GT786" s="22"/>
      <c r="GU786" s="22"/>
      <c r="GV786" s="22"/>
      <c r="GW786" s="22"/>
      <c r="GX786" s="22"/>
      <c r="GY786" s="22"/>
      <c r="GZ786" s="22"/>
      <c r="HA786" s="22"/>
    </row>
    <row r="787" spans="1:209" ht="12.75">
      <c r="A787" s="22"/>
      <c r="B787" s="22"/>
      <c r="C787" s="22"/>
      <c r="D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/>
      <c r="CY787" s="22"/>
      <c r="CZ787" s="22"/>
      <c r="DA787" s="22"/>
      <c r="DB787" s="22"/>
      <c r="DC787" s="22"/>
      <c r="DD787" s="22"/>
      <c r="DE787" s="22"/>
      <c r="DF787" s="22"/>
      <c r="DG787" s="22"/>
      <c r="DH787" s="22"/>
      <c r="DI787" s="22"/>
      <c r="DJ787" s="22"/>
      <c r="DK787" s="22"/>
      <c r="DL787" s="22"/>
      <c r="DM787" s="22"/>
      <c r="DN787" s="22"/>
      <c r="DO787" s="22"/>
      <c r="DP787" s="22"/>
      <c r="DQ787" s="22"/>
      <c r="DR787" s="22"/>
      <c r="DS787" s="22"/>
      <c r="DT787" s="22"/>
      <c r="DU787" s="22"/>
      <c r="DV787" s="22"/>
      <c r="DW787" s="22"/>
      <c r="DX787" s="22"/>
      <c r="DY787" s="22"/>
      <c r="DZ787" s="22"/>
      <c r="EA787" s="22"/>
      <c r="EB787" s="22"/>
      <c r="EC787" s="22"/>
      <c r="ED787" s="22"/>
      <c r="EE787" s="22"/>
      <c r="EF787" s="22"/>
      <c r="EG787" s="22"/>
      <c r="EH787" s="22"/>
      <c r="EI787" s="22"/>
      <c r="EJ787" s="22"/>
      <c r="EK787" s="22"/>
      <c r="EL787" s="22"/>
      <c r="EM787" s="22"/>
      <c r="EN787" s="22"/>
      <c r="EO787" s="22"/>
      <c r="EP787" s="22"/>
      <c r="EQ787" s="22"/>
      <c r="ER787" s="22"/>
      <c r="ES787" s="22"/>
      <c r="ET787" s="22"/>
      <c r="EU787" s="22"/>
      <c r="EV787" s="22"/>
      <c r="EW787" s="22"/>
      <c r="EX787" s="22"/>
      <c r="EY787" s="22"/>
      <c r="EZ787" s="22"/>
      <c r="FA787" s="22"/>
      <c r="FB787" s="22"/>
      <c r="FC787" s="22"/>
      <c r="FD787" s="22"/>
      <c r="FE787" s="22"/>
      <c r="FF787" s="22"/>
      <c r="FG787" s="22"/>
      <c r="FH787" s="22"/>
      <c r="FI787" s="22"/>
      <c r="FJ787" s="22"/>
      <c r="FK787" s="22"/>
      <c r="FL787" s="22"/>
      <c r="FM787" s="22"/>
      <c r="FN787" s="22"/>
      <c r="FO787" s="22"/>
      <c r="FP787" s="22"/>
      <c r="FQ787" s="22"/>
      <c r="FR787" s="22"/>
      <c r="FS787" s="22"/>
      <c r="FT787" s="22"/>
      <c r="FU787" s="22"/>
      <c r="FV787" s="22"/>
      <c r="FW787" s="22"/>
      <c r="FX787" s="22"/>
      <c r="FY787" s="22"/>
      <c r="FZ787" s="22"/>
      <c r="GA787" s="22"/>
      <c r="GB787" s="22"/>
      <c r="GC787" s="22"/>
      <c r="GD787" s="22"/>
      <c r="GE787" s="22"/>
      <c r="GF787" s="22"/>
      <c r="GG787" s="22"/>
      <c r="GH787" s="22"/>
      <c r="GI787" s="22"/>
      <c r="GJ787" s="22"/>
      <c r="GK787" s="22"/>
      <c r="GL787" s="22"/>
      <c r="GM787" s="22"/>
      <c r="GN787" s="22"/>
      <c r="GO787" s="22"/>
      <c r="GP787" s="22"/>
      <c r="GQ787" s="22"/>
      <c r="GR787" s="22"/>
      <c r="GS787" s="22"/>
      <c r="GT787" s="22"/>
      <c r="GU787" s="22"/>
      <c r="GV787" s="22"/>
      <c r="GW787" s="22"/>
      <c r="GX787" s="22"/>
      <c r="GY787" s="22"/>
      <c r="GZ787" s="22"/>
      <c r="HA787" s="22"/>
    </row>
    <row r="788" spans="1:209" ht="12.75">
      <c r="A788" s="22"/>
      <c r="B788" s="22"/>
      <c r="C788" s="22"/>
      <c r="D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/>
      <c r="CY788" s="22"/>
      <c r="CZ788" s="22"/>
      <c r="DA788" s="22"/>
      <c r="DB788" s="22"/>
      <c r="DC788" s="22"/>
      <c r="DD788" s="22"/>
      <c r="DE788" s="22"/>
      <c r="DF788" s="22"/>
      <c r="DG788" s="22"/>
      <c r="DH788" s="22"/>
      <c r="DI788" s="22"/>
      <c r="DJ788" s="22"/>
      <c r="DK788" s="22"/>
      <c r="DL788" s="22"/>
      <c r="DM788" s="22"/>
      <c r="DN788" s="22"/>
      <c r="DO788" s="22"/>
      <c r="DP788" s="22"/>
      <c r="DQ788" s="22"/>
      <c r="DR788" s="22"/>
      <c r="DS788" s="22"/>
      <c r="DT788" s="22"/>
      <c r="DU788" s="22"/>
      <c r="DV788" s="22"/>
      <c r="DW788" s="22"/>
      <c r="DX788" s="22"/>
      <c r="DY788" s="22"/>
      <c r="DZ788" s="22"/>
      <c r="EA788" s="22"/>
      <c r="EB788" s="22"/>
      <c r="EC788" s="22"/>
      <c r="ED788" s="22"/>
      <c r="EE788" s="22"/>
      <c r="EF788" s="22"/>
      <c r="EG788" s="22"/>
      <c r="EH788" s="22"/>
      <c r="EI788" s="22"/>
      <c r="EJ788" s="22"/>
      <c r="EK788" s="22"/>
      <c r="EL788" s="22"/>
      <c r="EM788" s="22"/>
      <c r="EN788" s="22"/>
      <c r="EO788" s="22"/>
      <c r="EP788" s="22"/>
      <c r="EQ788" s="22"/>
      <c r="ER788" s="22"/>
      <c r="ES788" s="22"/>
      <c r="ET788" s="22"/>
      <c r="EU788" s="22"/>
      <c r="EV788" s="22"/>
      <c r="EW788" s="22"/>
      <c r="EX788" s="22"/>
      <c r="EY788" s="22"/>
      <c r="EZ788" s="22"/>
      <c r="FA788" s="22"/>
      <c r="FB788" s="22"/>
      <c r="FC788" s="22"/>
      <c r="FD788" s="22"/>
      <c r="FE788" s="22"/>
      <c r="FF788" s="22"/>
      <c r="FG788" s="22"/>
      <c r="FH788" s="22"/>
      <c r="FI788" s="22"/>
      <c r="FJ788" s="22"/>
      <c r="FK788" s="22"/>
      <c r="FL788" s="22"/>
      <c r="FM788" s="22"/>
      <c r="FN788" s="22"/>
      <c r="FO788" s="22"/>
      <c r="FP788" s="22"/>
      <c r="FQ788" s="22"/>
      <c r="FR788" s="22"/>
      <c r="FS788" s="22"/>
      <c r="FT788" s="22"/>
      <c r="FU788" s="22"/>
      <c r="FV788" s="22"/>
      <c r="FW788" s="22"/>
      <c r="FX788" s="22"/>
      <c r="FY788" s="22"/>
      <c r="FZ788" s="22"/>
      <c r="GA788" s="22"/>
      <c r="GB788" s="22"/>
      <c r="GC788" s="22"/>
      <c r="GD788" s="22"/>
      <c r="GE788" s="22"/>
      <c r="GF788" s="22"/>
      <c r="GG788" s="22"/>
      <c r="GH788" s="22"/>
      <c r="GI788" s="22"/>
      <c r="GJ788" s="22"/>
      <c r="GK788" s="22"/>
      <c r="GL788" s="22"/>
      <c r="GM788" s="22"/>
      <c r="GN788" s="22"/>
      <c r="GO788" s="22"/>
      <c r="GP788" s="22"/>
      <c r="GQ788" s="22"/>
      <c r="GR788" s="22"/>
      <c r="GS788" s="22"/>
      <c r="GT788" s="22"/>
      <c r="GU788" s="22"/>
      <c r="GV788" s="22"/>
      <c r="GW788" s="22"/>
      <c r="GX788" s="22"/>
      <c r="GY788" s="22"/>
      <c r="GZ788" s="22"/>
      <c r="HA788" s="22"/>
    </row>
    <row r="789" spans="1:209" ht="12.75">
      <c r="A789" s="22"/>
      <c r="B789" s="22"/>
      <c r="C789" s="22"/>
      <c r="D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/>
      <c r="CY789" s="22"/>
      <c r="CZ789" s="22"/>
      <c r="DA789" s="22"/>
      <c r="DB789" s="22"/>
      <c r="DC789" s="22"/>
      <c r="DD789" s="22"/>
      <c r="DE789" s="22"/>
      <c r="DF789" s="22"/>
      <c r="DG789" s="22"/>
      <c r="DH789" s="22"/>
      <c r="DI789" s="22"/>
      <c r="DJ789" s="22"/>
      <c r="DK789" s="22"/>
      <c r="DL789" s="22"/>
      <c r="DM789" s="22"/>
      <c r="DN789" s="22"/>
      <c r="DO789" s="22"/>
      <c r="DP789" s="22"/>
      <c r="DQ789" s="22"/>
      <c r="DR789" s="22"/>
      <c r="DS789" s="22"/>
      <c r="DT789" s="22"/>
      <c r="DU789" s="22"/>
      <c r="DV789" s="22"/>
      <c r="DW789" s="22"/>
      <c r="DX789" s="22"/>
      <c r="DY789" s="22"/>
      <c r="DZ789" s="22"/>
      <c r="EA789" s="22"/>
      <c r="EB789" s="22"/>
      <c r="EC789" s="22"/>
      <c r="ED789" s="22"/>
      <c r="EE789" s="22"/>
      <c r="EF789" s="22"/>
      <c r="EG789" s="22"/>
      <c r="EH789" s="22"/>
      <c r="EI789" s="22"/>
      <c r="EJ789" s="22"/>
      <c r="EK789" s="22"/>
      <c r="EL789" s="22"/>
      <c r="EM789" s="22"/>
      <c r="EN789" s="22"/>
      <c r="EO789" s="22"/>
      <c r="EP789" s="22"/>
      <c r="EQ789" s="22"/>
      <c r="ER789" s="22"/>
      <c r="ES789" s="22"/>
      <c r="ET789" s="22"/>
      <c r="EU789" s="22"/>
      <c r="EV789" s="22"/>
      <c r="EW789" s="22"/>
      <c r="EX789" s="22"/>
      <c r="EY789" s="22"/>
      <c r="EZ789" s="22"/>
      <c r="FA789" s="22"/>
      <c r="FB789" s="22"/>
      <c r="FC789" s="22"/>
      <c r="FD789" s="22"/>
      <c r="FE789" s="22"/>
      <c r="FF789" s="22"/>
      <c r="FG789" s="22"/>
      <c r="FH789" s="22"/>
      <c r="FI789" s="22"/>
      <c r="FJ789" s="22"/>
      <c r="FK789" s="22"/>
      <c r="FL789" s="22"/>
      <c r="FM789" s="22"/>
      <c r="FN789" s="22"/>
      <c r="FO789" s="22"/>
      <c r="FP789" s="22"/>
      <c r="FQ789" s="22"/>
      <c r="FR789" s="22"/>
      <c r="FS789" s="22"/>
      <c r="FT789" s="22"/>
      <c r="FU789" s="22"/>
      <c r="FV789" s="22"/>
      <c r="FW789" s="22"/>
      <c r="FX789" s="22"/>
      <c r="FY789" s="22"/>
      <c r="FZ789" s="22"/>
      <c r="GA789" s="22"/>
      <c r="GB789" s="22"/>
      <c r="GC789" s="22"/>
      <c r="GD789" s="22"/>
      <c r="GE789" s="22"/>
      <c r="GF789" s="22"/>
      <c r="GG789" s="22"/>
      <c r="GH789" s="22"/>
      <c r="GI789" s="22"/>
      <c r="GJ789" s="22"/>
      <c r="GK789" s="22"/>
      <c r="GL789" s="22"/>
      <c r="GM789" s="22"/>
      <c r="GN789" s="22"/>
      <c r="GO789" s="22"/>
      <c r="GP789" s="22"/>
      <c r="GQ789" s="22"/>
      <c r="GR789" s="22"/>
      <c r="GS789" s="22"/>
      <c r="GT789" s="22"/>
      <c r="GU789" s="22"/>
      <c r="GV789" s="22"/>
      <c r="GW789" s="22"/>
      <c r="GX789" s="22"/>
      <c r="GY789" s="22"/>
      <c r="GZ789" s="22"/>
      <c r="HA789" s="22"/>
    </row>
    <row r="790" spans="1:209" ht="12.75">
      <c r="A790" s="22"/>
      <c r="B790" s="22"/>
      <c r="C790" s="22"/>
      <c r="D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/>
      <c r="CY790" s="22"/>
      <c r="CZ790" s="22"/>
      <c r="DA790" s="22"/>
      <c r="DB790" s="22"/>
      <c r="DC790" s="22"/>
      <c r="DD790" s="22"/>
      <c r="DE790" s="22"/>
      <c r="DF790" s="22"/>
      <c r="DG790" s="22"/>
      <c r="DH790" s="22"/>
      <c r="DI790" s="22"/>
      <c r="DJ790" s="22"/>
      <c r="DK790" s="22"/>
      <c r="DL790" s="22"/>
      <c r="DM790" s="22"/>
      <c r="DN790" s="22"/>
      <c r="DO790" s="22"/>
      <c r="DP790" s="22"/>
      <c r="DQ790" s="22"/>
      <c r="DR790" s="22"/>
      <c r="DS790" s="22"/>
      <c r="DT790" s="22"/>
      <c r="DU790" s="22"/>
      <c r="DV790" s="22"/>
      <c r="DW790" s="22"/>
      <c r="DX790" s="22"/>
      <c r="DY790" s="22"/>
      <c r="DZ790" s="22"/>
      <c r="EA790" s="22"/>
      <c r="EB790" s="22"/>
      <c r="EC790" s="22"/>
      <c r="ED790" s="22"/>
      <c r="EE790" s="22"/>
      <c r="EF790" s="22"/>
      <c r="EG790" s="22"/>
      <c r="EH790" s="22"/>
      <c r="EI790" s="22"/>
      <c r="EJ790" s="22"/>
      <c r="EK790" s="22"/>
      <c r="EL790" s="22"/>
      <c r="EM790" s="22"/>
      <c r="EN790" s="22"/>
      <c r="EO790" s="22"/>
      <c r="EP790" s="22"/>
      <c r="EQ790" s="22"/>
      <c r="ER790" s="22"/>
      <c r="ES790" s="22"/>
      <c r="ET790" s="22"/>
      <c r="EU790" s="22"/>
      <c r="EV790" s="22"/>
      <c r="EW790" s="22"/>
      <c r="EX790" s="22"/>
      <c r="EY790" s="22"/>
      <c r="EZ790" s="22"/>
      <c r="FA790" s="22"/>
      <c r="FB790" s="22"/>
      <c r="FC790" s="22"/>
      <c r="FD790" s="22"/>
      <c r="FE790" s="22"/>
      <c r="FF790" s="22"/>
      <c r="FG790" s="22"/>
      <c r="FH790" s="22"/>
      <c r="FI790" s="22"/>
      <c r="FJ790" s="22"/>
      <c r="FK790" s="22"/>
      <c r="FL790" s="22"/>
      <c r="FM790" s="22"/>
      <c r="FN790" s="22"/>
      <c r="FO790" s="22"/>
      <c r="FP790" s="22"/>
      <c r="FQ790" s="22"/>
      <c r="FR790" s="22"/>
      <c r="FS790" s="22"/>
      <c r="FT790" s="22"/>
      <c r="FU790" s="22"/>
      <c r="FV790" s="22"/>
      <c r="FW790" s="22"/>
      <c r="FX790" s="22"/>
      <c r="FY790" s="22"/>
      <c r="FZ790" s="22"/>
      <c r="GA790" s="22"/>
      <c r="GB790" s="22"/>
      <c r="GC790" s="22"/>
      <c r="GD790" s="22"/>
      <c r="GE790" s="22"/>
      <c r="GF790" s="22"/>
      <c r="GG790" s="22"/>
      <c r="GH790" s="22"/>
      <c r="GI790" s="22"/>
      <c r="GJ790" s="22"/>
      <c r="GK790" s="22"/>
      <c r="GL790" s="22"/>
      <c r="GM790" s="22"/>
      <c r="GN790" s="22"/>
      <c r="GO790" s="22"/>
      <c r="GP790" s="22"/>
      <c r="GQ790" s="22"/>
      <c r="GR790" s="22"/>
      <c r="GS790" s="22"/>
      <c r="GT790" s="22"/>
      <c r="GU790" s="22"/>
      <c r="GV790" s="22"/>
      <c r="GW790" s="22"/>
      <c r="GX790" s="22"/>
      <c r="GY790" s="22"/>
      <c r="GZ790" s="22"/>
      <c r="HA790" s="22"/>
    </row>
    <row r="791" spans="1:209" ht="12.75">
      <c r="A791" s="22"/>
      <c r="B791" s="22"/>
      <c r="C791" s="22"/>
      <c r="D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/>
      <c r="CY791" s="22"/>
      <c r="CZ791" s="22"/>
      <c r="DA791" s="22"/>
      <c r="DB791" s="22"/>
      <c r="DC791" s="22"/>
      <c r="DD791" s="22"/>
      <c r="DE791" s="22"/>
      <c r="DF791" s="22"/>
      <c r="DG791" s="22"/>
      <c r="DH791" s="22"/>
      <c r="DI791" s="22"/>
      <c r="DJ791" s="22"/>
      <c r="DK791" s="22"/>
      <c r="DL791" s="22"/>
      <c r="DM791" s="22"/>
      <c r="DN791" s="22"/>
      <c r="DO791" s="22"/>
      <c r="DP791" s="22"/>
      <c r="DQ791" s="22"/>
      <c r="DR791" s="22"/>
      <c r="DS791" s="22"/>
      <c r="DT791" s="22"/>
      <c r="DU791" s="22"/>
      <c r="DV791" s="22"/>
      <c r="DW791" s="22"/>
      <c r="DX791" s="22"/>
      <c r="DY791" s="22"/>
      <c r="DZ791" s="22"/>
      <c r="EA791" s="22"/>
      <c r="EB791" s="22"/>
      <c r="EC791" s="22"/>
      <c r="ED791" s="22"/>
      <c r="EE791" s="22"/>
      <c r="EF791" s="22"/>
      <c r="EG791" s="22"/>
      <c r="EH791" s="22"/>
      <c r="EI791" s="22"/>
      <c r="EJ791" s="22"/>
      <c r="EK791" s="22"/>
      <c r="EL791" s="22"/>
      <c r="EM791" s="22"/>
      <c r="EN791" s="22"/>
      <c r="EO791" s="22"/>
      <c r="EP791" s="22"/>
      <c r="EQ791" s="22"/>
      <c r="ER791" s="22"/>
      <c r="ES791" s="22"/>
      <c r="ET791" s="22"/>
      <c r="EU791" s="22"/>
      <c r="EV791" s="22"/>
      <c r="EW791" s="22"/>
      <c r="EX791" s="22"/>
      <c r="EY791" s="22"/>
      <c r="EZ791" s="22"/>
      <c r="FA791" s="22"/>
      <c r="FB791" s="22"/>
      <c r="FC791" s="22"/>
      <c r="FD791" s="22"/>
      <c r="FE791" s="22"/>
      <c r="FF791" s="22"/>
      <c r="FG791" s="22"/>
      <c r="FH791" s="22"/>
      <c r="FI791" s="22"/>
      <c r="FJ791" s="22"/>
      <c r="FK791" s="22"/>
      <c r="FL791" s="22"/>
      <c r="FM791" s="22"/>
      <c r="FN791" s="22"/>
      <c r="FO791" s="22"/>
      <c r="FP791" s="22"/>
      <c r="FQ791" s="22"/>
      <c r="FR791" s="22"/>
      <c r="FS791" s="22"/>
      <c r="FT791" s="22"/>
      <c r="FU791" s="22"/>
      <c r="FV791" s="22"/>
      <c r="FW791" s="22"/>
      <c r="FX791" s="22"/>
      <c r="FY791" s="22"/>
      <c r="FZ791" s="22"/>
      <c r="GA791" s="22"/>
      <c r="GB791" s="22"/>
      <c r="GC791" s="22"/>
      <c r="GD791" s="22"/>
      <c r="GE791" s="22"/>
      <c r="GF791" s="22"/>
      <c r="GG791" s="22"/>
      <c r="GH791" s="22"/>
      <c r="GI791" s="22"/>
      <c r="GJ791" s="22"/>
      <c r="GK791" s="22"/>
      <c r="GL791" s="22"/>
      <c r="GM791" s="22"/>
      <c r="GN791" s="22"/>
      <c r="GO791" s="22"/>
      <c r="GP791" s="22"/>
      <c r="GQ791" s="22"/>
      <c r="GR791" s="22"/>
      <c r="GS791" s="22"/>
      <c r="GT791" s="22"/>
      <c r="GU791" s="22"/>
      <c r="GV791" s="22"/>
      <c r="GW791" s="22"/>
      <c r="GX791" s="22"/>
      <c r="GY791" s="22"/>
      <c r="GZ791" s="22"/>
      <c r="HA791" s="22"/>
    </row>
    <row r="792" spans="1:209" ht="12.75">
      <c r="A792" s="22"/>
      <c r="B792" s="22"/>
      <c r="C792" s="22"/>
      <c r="D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/>
      <c r="CY792" s="22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  <c r="DR792" s="22"/>
      <c r="DS792" s="22"/>
      <c r="DT792" s="22"/>
      <c r="DU792" s="22"/>
      <c r="DV792" s="22"/>
      <c r="DW792" s="22"/>
      <c r="DX792" s="22"/>
      <c r="DY792" s="22"/>
      <c r="DZ792" s="22"/>
      <c r="EA792" s="22"/>
      <c r="EB792" s="22"/>
      <c r="EC792" s="22"/>
      <c r="ED792" s="22"/>
      <c r="EE792" s="22"/>
      <c r="EF792" s="22"/>
      <c r="EG792" s="22"/>
      <c r="EH792" s="22"/>
      <c r="EI792" s="22"/>
      <c r="EJ792" s="22"/>
      <c r="EK792" s="22"/>
      <c r="EL792" s="22"/>
      <c r="EM792" s="22"/>
      <c r="EN792" s="22"/>
      <c r="EO792" s="22"/>
      <c r="EP792" s="22"/>
      <c r="EQ792" s="22"/>
      <c r="ER792" s="22"/>
      <c r="ES792" s="22"/>
      <c r="ET792" s="22"/>
      <c r="EU792" s="22"/>
      <c r="EV792" s="22"/>
      <c r="EW792" s="22"/>
      <c r="EX792" s="22"/>
      <c r="EY792" s="22"/>
      <c r="EZ792" s="22"/>
      <c r="FA792" s="22"/>
      <c r="FB792" s="22"/>
      <c r="FC792" s="22"/>
      <c r="FD792" s="22"/>
      <c r="FE792" s="22"/>
      <c r="FF792" s="22"/>
      <c r="FG792" s="22"/>
      <c r="FH792" s="22"/>
      <c r="FI792" s="22"/>
      <c r="FJ792" s="22"/>
      <c r="FK792" s="22"/>
      <c r="FL792" s="22"/>
      <c r="FM792" s="22"/>
      <c r="FN792" s="22"/>
      <c r="FO792" s="22"/>
      <c r="FP792" s="22"/>
      <c r="FQ792" s="22"/>
      <c r="FR792" s="22"/>
      <c r="FS792" s="22"/>
      <c r="FT792" s="22"/>
      <c r="FU792" s="22"/>
      <c r="FV792" s="22"/>
      <c r="FW792" s="22"/>
      <c r="FX792" s="22"/>
      <c r="FY792" s="22"/>
      <c r="FZ792" s="22"/>
      <c r="GA792" s="22"/>
      <c r="GB792" s="22"/>
      <c r="GC792" s="22"/>
      <c r="GD792" s="22"/>
      <c r="GE792" s="22"/>
      <c r="GF792" s="22"/>
      <c r="GG792" s="22"/>
      <c r="GH792" s="22"/>
      <c r="GI792" s="22"/>
      <c r="GJ792" s="22"/>
      <c r="GK792" s="22"/>
      <c r="GL792" s="22"/>
      <c r="GM792" s="22"/>
      <c r="GN792" s="22"/>
      <c r="GO792" s="22"/>
      <c r="GP792" s="22"/>
      <c r="GQ792" s="22"/>
      <c r="GR792" s="22"/>
      <c r="GS792" s="22"/>
      <c r="GT792" s="22"/>
      <c r="GU792" s="22"/>
      <c r="GV792" s="22"/>
      <c r="GW792" s="22"/>
      <c r="GX792" s="22"/>
      <c r="GY792" s="22"/>
      <c r="GZ792" s="22"/>
      <c r="HA792" s="22"/>
    </row>
    <row r="793" spans="1:209" ht="12.75">
      <c r="A793" s="22"/>
      <c r="B793" s="22"/>
      <c r="C793" s="22"/>
      <c r="D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/>
      <c r="CY793" s="22"/>
      <c r="CZ793" s="22"/>
      <c r="DA793" s="22"/>
      <c r="DB793" s="22"/>
      <c r="DC793" s="22"/>
      <c r="DD793" s="22"/>
      <c r="DE793" s="22"/>
      <c r="DF793" s="22"/>
      <c r="DG793" s="22"/>
      <c r="DH793" s="22"/>
      <c r="DI793" s="22"/>
      <c r="DJ793" s="22"/>
      <c r="DK793" s="22"/>
      <c r="DL793" s="22"/>
      <c r="DM793" s="22"/>
      <c r="DN793" s="22"/>
      <c r="DO793" s="22"/>
      <c r="DP793" s="22"/>
      <c r="DQ793" s="22"/>
      <c r="DR793" s="22"/>
      <c r="DS793" s="22"/>
      <c r="DT793" s="22"/>
      <c r="DU793" s="22"/>
      <c r="DV793" s="22"/>
      <c r="DW793" s="22"/>
      <c r="DX793" s="22"/>
      <c r="DY793" s="22"/>
      <c r="DZ793" s="22"/>
      <c r="EA793" s="22"/>
      <c r="EB793" s="22"/>
      <c r="EC793" s="22"/>
      <c r="ED793" s="22"/>
      <c r="EE793" s="22"/>
      <c r="EF793" s="22"/>
      <c r="EG793" s="22"/>
      <c r="EH793" s="22"/>
      <c r="EI793" s="22"/>
      <c r="EJ793" s="22"/>
      <c r="EK793" s="22"/>
      <c r="EL793" s="22"/>
      <c r="EM793" s="22"/>
      <c r="EN793" s="22"/>
      <c r="EO793" s="22"/>
      <c r="EP793" s="22"/>
      <c r="EQ793" s="22"/>
      <c r="ER793" s="22"/>
      <c r="ES793" s="22"/>
      <c r="ET793" s="22"/>
      <c r="EU793" s="22"/>
      <c r="EV793" s="22"/>
      <c r="EW793" s="22"/>
      <c r="EX793" s="22"/>
      <c r="EY793" s="22"/>
      <c r="EZ793" s="22"/>
      <c r="FA793" s="22"/>
      <c r="FB793" s="22"/>
      <c r="FC793" s="22"/>
      <c r="FD793" s="22"/>
      <c r="FE793" s="22"/>
      <c r="FF793" s="22"/>
      <c r="FG793" s="22"/>
      <c r="FH793" s="22"/>
      <c r="FI793" s="22"/>
      <c r="FJ793" s="22"/>
      <c r="FK793" s="22"/>
      <c r="FL793" s="22"/>
      <c r="FM793" s="22"/>
      <c r="FN793" s="22"/>
      <c r="FO793" s="22"/>
      <c r="FP793" s="22"/>
      <c r="FQ793" s="22"/>
      <c r="FR793" s="22"/>
      <c r="FS793" s="22"/>
      <c r="FT793" s="22"/>
      <c r="FU793" s="22"/>
      <c r="FV793" s="22"/>
      <c r="FW793" s="22"/>
      <c r="FX793" s="22"/>
      <c r="FY793" s="22"/>
      <c r="FZ793" s="22"/>
      <c r="GA793" s="22"/>
      <c r="GB793" s="22"/>
      <c r="GC793" s="22"/>
      <c r="GD793" s="22"/>
      <c r="GE793" s="22"/>
      <c r="GF793" s="22"/>
      <c r="GG793" s="22"/>
      <c r="GH793" s="22"/>
      <c r="GI793" s="22"/>
      <c r="GJ793" s="22"/>
      <c r="GK793" s="22"/>
      <c r="GL793" s="22"/>
      <c r="GM793" s="22"/>
      <c r="GN793" s="22"/>
      <c r="GO793" s="22"/>
      <c r="GP793" s="22"/>
      <c r="GQ793" s="22"/>
      <c r="GR793" s="22"/>
      <c r="GS793" s="22"/>
      <c r="GT793" s="22"/>
      <c r="GU793" s="22"/>
      <c r="GV793" s="22"/>
      <c r="GW793" s="22"/>
      <c r="GX793" s="22"/>
      <c r="GY793" s="22"/>
      <c r="GZ793" s="22"/>
      <c r="HA793" s="22"/>
    </row>
    <row r="794" spans="1:209" ht="12.75">
      <c r="A794" s="22"/>
      <c r="B794" s="22"/>
      <c r="C794" s="22"/>
      <c r="D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/>
      <c r="CY794" s="22"/>
      <c r="CZ794" s="22"/>
      <c r="DA794" s="22"/>
      <c r="DB794" s="22"/>
      <c r="DC794" s="22"/>
      <c r="DD794" s="22"/>
      <c r="DE794" s="22"/>
      <c r="DF794" s="22"/>
      <c r="DG794" s="22"/>
      <c r="DH794" s="22"/>
      <c r="DI794" s="22"/>
      <c r="DJ794" s="22"/>
      <c r="DK794" s="22"/>
      <c r="DL794" s="22"/>
      <c r="DM794" s="22"/>
      <c r="DN794" s="22"/>
      <c r="DO794" s="22"/>
      <c r="DP794" s="22"/>
      <c r="DQ794" s="22"/>
      <c r="DR794" s="22"/>
      <c r="DS794" s="22"/>
      <c r="DT794" s="22"/>
      <c r="DU794" s="22"/>
      <c r="DV794" s="22"/>
      <c r="DW794" s="22"/>
      <c r="DX794" s="22"/>
      <c r="DY794" s="22"/>
      <c r="DZ794" s="22"/>
      <c r="EA794" s="22"/>
      <c r="EB794" s="22"/>
      <c r="EC794" s="22"/>
      <c r="ED794" s="22"/>
      <c r="EE794" s="22"/>
      <c r="EF794" s="22"/>
      <c r="EG794" s="22"/>
      <c r="EH794" s="22"/>
      <c r="EI794" s="22"/>
      <c r="EJ794" s="22"/>
      <c r="EK794" s="22"/>
      <c r="EL794" s="22"/>
      <c r="EM794" s="22"/>
      <c r="EN794" s="22"/>
      <c r="EO794" s="22"/>
      <c r="EP794" s="22"/>
      <c r="EQ794" s="22"/>
      <c r="ER794" s="22"/>
      <c r="ES794" s="22"/>
      <c r="ET794" s="22"/>
      <c r="EU794" s="22"/>
      <c r="EV794" s="22"/>
      <c r="EW794" s="22"/>
      <c r="EX794" s="22"/>
      <c r="EY794" s="22"/>
      <c r="EZ794" s="22"/>
      <c r="FA794" s="22"/>
      <c r="FB794" s="22"/>
      <c r="FC794" s="22"/>
      <c r="FD794" s="22"/>
      <c r="FE794" s="22"/>
      <c r="FF794" s="22"/>
      <c r="FG794" s="22"/>
      <c r="FH794" s="22"/>
      <c r="FI794" s="22"/>
      <c r="FJ794" s="22"/>
      <c r="FK794" s="22"/>
      <c r="FL794" s="22"/>
      <c r="FM794" s="22"/>
      <c r="FN794" s="22"/>
      <c r="FO794" s="22"/>
      <c r="FP794" s="22"/>
      <c r="FQ794" s="22"/>
      <c r="FR794" s="22"/>
      <c r="FS794" s="22"/>
      <c r="FT794" s="22"/>
      <c r="FU794" s="22"/>
      <c r="FV794" s="22"/>
      <c r="FW794" s="22"/>
      <c r="FX794" s="22"/>
      <c r="FY794" s="22"/>
      <c r="FZ794" s="22"/>
      <c r="GA794" s="22"/>
      <c r="GB794" s="22"/>
      <c r="GC794" s="22"/>
      <c r="GD794" s="22"/>
      <c r="GE794" s="22"/>
      <c r="GF794" s="22"/>
      <c r="GG794" s="22"/>
      <c r="GH794" s="22"/>
      <c r="GI794" s="22"/>
      <c r="GJ794" s="22"/>
      <c r="GK794" s="22"/>
      <c r="GL794" s="22"/>
      <c r="GM794" s="22"/>
      <c r="GN794" s="22"/>
      <c r="GO794" s="22"/>
      <c r="GP794" s="22"/>
      <c r="GQ794" s="22"/>
      <c r="GR794" s="22"/>
      <c r="GS794" s="22"/>
      <c r="GT794" s="22"/>
      <c r="GU794" s="22"/>
      <c r="GV794" s="22"/>
      <c r="GW794" s="22"/>
      <c r="GX794" s="22"/>
      <c r="GY794" s="22"/>
      <c r="GZ794" s="22"/>
      <c r="HA794" s="22"/>
    </row>
    <row r="795" spans="1:209" ht="12.75">
      <c r="A795" s="22"/>
      <c r="B795" s="22"/>
      <c r="C795" s="22"/>
      <c r="D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/>
      <c r="CY795" s="22"/>
      <c r="CZ795" s="22"/>
      <c r="DA795" s="22"/>
      <c r="DB795" s="22"/>
      <c r="DC795" s="22"/>
      <c r="DD795" s="22"/>
      <c r="DE795" s="22"/>
      <c r="DF795" s="22"/>
      <c r="DG795" s="22"/>
      <c r="DH795" s="22"/>
      <c r="DI795" s="22"/>
      <c r="DJ795" s="22"/>
      <c r="DK795" s="22"/>
      <c r="DL795" s="22"/>
      <c r="DM795" s="22"/>
      <c r="DN795" s="22"/>
      <c r="DO795" s="22"/>
      <c r="DP795" s="22"/>
      <c r="DQ795" s="22"/>
      <c r="DR795" s="22"/>
      <c r="DS795" s="22"/>
      <c r="DT795" s="22"/>
      <c r="DU795" s="22"/>
      <c r="DV795" s="22"/>
      <c r="DW795" s="22"/>
      <c r="DX795" s="22"/>
      <c r="DY795" s="22"/>
      <c r="DZ795" s="22"/>
      <c r="EA795" s="22"/>
      <c r="EB795" s="22"/>
      <c r="EC795" s="22"/>
      <c r="ED795" s="22"/>
      <c r="EE795" s="22"/>
      <c r="EF795" s="22"/>
      <c r="EG795" s="22"/>
      <c r="EH795" s="22"/>
      <c r="EI795" s="22"/>
      <c r="EJ795" s="22"/>
      <c r="EK795" s="22"/>
      <c r="EL795" s="22"/>
      <c r="EM795" s="22"/>
      <c r="EN795" s="22"/>
      <c r="EO795" s="22"/>
      <c r="EP795" s="22"/>
      <c r="EQ795" s="22"/>
      <c r="ER795" s="22"/>
      <c r="ES795" s="22"/>
      <c r="ET795" s="22"/>
      <c r="EU795" s="22"/>
      <c r="EV795" s="22"/>
      <c r="EW795" s="22"/>
      <c r="EX795" s="22"/>
      <c r="EY795" s="22"/>
      <c r="EZ795" s="22"/>
      <c r="FA795" s="22"/>
      <c r="FB795" s="22"/>
      <c r="FC795" s="22"/>
      <c r="FD795" s="22"/>
      <c r="FE795" s="22"/>
      <c r="FF795" s="22"/>
      <c r="FG795" s="22"/>
      <c r="FH795" s="22"/>
      <c r="FI795" s="22"/>
      <c r="FJ795" s="22"/>
      <c r="FK795" s="22"/>
      <c r="FL795" s="22"/>
      <c r="FM795" s="22"/>
      <c r="FN795" s="22"/>
      <c r="FO795" s="22"/>
      <c r="FP795" s="22"/>
      <c r="FQ795" s="22"/>
      <c r="FR795" s="22"/>
      <c r="FS795" s="22"/>
      <c r="FT795" s="22"/>
      <c r="FU795" s="22"/>
      <c r="FV795" s="22"/>
      <c r="FW795" s="22"/>
      <c r="FX795" s="22"/>
      <c r="FY795" s="22"/>
      <c r="FZ795" s="22"/>
      <c r="GA795" s="22"/>
      <c r="GB795" s="22"/>
      <c r="GC795" s="22"/>
      <c r="GD795" s="22"/>
      <c r="GE795" s="22"/>
      <c r="GF795" s="22"/>
      <c r="GG795" s="22"/>
      <c r="GH795" s="22"/>
      <c r="GI795" s="22"/>
      <c r="GJ795" s="22"/>
      <c r="GK795" s="22"/>
      <c r="GL795" s="22"/>
      <c r="GM795" s="22"/>
      <c r="GN795" s="22"/>
      <c r="GO795" s="22"/>
      <c r="GP795" s="22"/>
      <c r="GQ795" s="22"/>
      <c r="GR795" s="22"/>
      <c r="GS795" s="22"/>
      <c r="GT795" s="22"/>
      <c r="GU795" s="22"/>
      <c r="GV795" s="22"/>
      <c r="GW795" s="22"/>
      <c r="GX795" s="22"/>
      <c r="GY795" s="22"/>
      <c r="GZ795" s="22"/>
      <c r="HA795" s="22"/>
    </row>
    <row r="796" spans="1:209" ht="12.75">
      <c r="A796" s="22"/>
      <c r="B796" s="22"/>
      <c r="C796" s="22"/>
      <c r="D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/>
      <c r="CY796" s="22"/>
      <c r="CZ796" s="22"/>
      <c r="DA796" s="22"/>
      <c r="DB796" s="22"/>
      <c r="DC796" s="22"/>
      <c r="DD796" s="22"/>
      <c r="DE796" s="22"/>
      <c r="DF796" s="22"/>
      <c r="DG796" s="22"/>
      <c r="DH796" s="22"/>
      <c r="DI796" s="22"/>
      <c r="DJ796" s="22"/>
      <c r="DK796" s="22"/>
      <c r="DL796" s="22"/>
      <c r="DM796" s="22"/>
      <c r="DN796" s="22"/>
      <c r="DO796" s="22"/>
      <c r="DP796" s="22"/>
      <c r="DQ796" s="22"/>
      <c r="DR796" s="22"/>
      <c r="DS796" s="22"/>
      <c r="DT796" s="22"/>
      <c r="DU796" s="22"/>
      <c r="DV796" s="22"/>
      <c r="DW796" s="22"/>
      <c r="DX796" s="22"/>
      <c r="DY796" s="22"/>
      <c r="DZ796" s="22"/>
      <c r="EA796" s="22"/>
      <c r="EB796" s="22"/>
      <c r="EC796" s="22"/>
      <c r="ED796" s="22"/>
      <c r="EE796" s="22"/>
      <c r="EF796" s="22"/>
      <c r="EG796" s="22"/>
      <c r="EH796" s="22"/>
      <c r="EI796" s="22"/>
      <c r="EJ796" s="22"/>
      <c r="EK796" s="22"/>
      <c r="EL796" s="22"/>
      <c r="EM796" s="22"/>
      <c r="EN796" s="22"/>
      <c r="EO796" s="22"/>
      <c r="EP796" s="22"/>
      <c r="EQ796" s="22"/>
      <c r="ER796" s="22"/>
      <c r="ES796" s="22"/>
      <c r="ET796" s="22"/>
      <c r="EU796" s="22"/>
      <c r="EV796" s="22"/>
      <c r="EW796" s="22"/>
      <c r="EX796" s="22"/>
      <c r="EY796" s="22"/>
      <c r="EZ796" s="22"/>
      <c r="FA796" s="22"/>
      <c r="FB796" s="22"/>
      <c r="FC796" s="22"/>
      <c r="FD796" s="22"/>
      <c r="FE796" s="22"/>
      <c r="FF796" s="22"/>
      <c r="FG796" s="22"/>
      <c r="FH796" s="22"/>
      <c r="FI796" s="22"/>
      <c r="FJ796" s="22"/>
      <c r="FK796" s="22"/>
      <c r="FL796" s="22"/>
      <c r="FM796" s="22"/>
      <c r="FN796" s="22"/>
      <c r="FO796" s="22"/>
      <c r="FP796" s="22"/>
      <c r="FQ796" s="22"/>
      <c r="FR796" s="22"/>
      <c r="FS796" s="22"/>
      <c r="FT796" s="22"/>
      <c r="FU796" s="22"/>
      <c r="FV796" s="22"/>
      <c r="FW796" s="22"/>
      <c r="FX796" s="22"/>
      <c r="FY796" s="22"/>
      <c r="FZ796" s="22"/>
      <c r="GA796" s="22"/>
      <c r="GB796" s="22"/>
      <c r="GC796" s="22"/>
      <c r="GD796" s="22"/>
      <c r="GE796" s="22"/>
      <c r="GF796" s="22"/>
      <c r="GG796" s="22"/>
      <c r="GH796" s="22"/>
      <c r="GI796" s="22"/>
      <c r="GJ796" s="22"/>
      <c r="GK796" s="22"/>
      <c r="GL796" s="22"/>
      <c r="GM796" s="22"/>
      <c r="GN796" s="22"/>
      <c r="GO796" s="22"/>
      <c r="GP796" s="22"/>
      <c r="GQ796" s="22"/>
      <c r="GR796" s="22"/>
      <c r="GS796" s="22"/>
      <c r="GT796" s="22"/>
      <c r="GU796" s="22"/>
      <c r="GV796" s="22"/>
      <c r="GW796" s="22"/>
      <c r="GX796" s="22"/>
      <c r="GY796" s="22"/>
      <c r="GZ796" s="22"/>
      <c r="HA796" s="22"/>
    </row>
    <row r="797" spans="1:209" ht="12.75">
      <c r="A797" s="22"/>
      <c r="B797" s="22"/>
      <c r="C797" s="22"/>
      <c r="D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/>
      <c r="CY797" s="22"/>
      <c r="CZ797" s="22"/>
      <c r="DA797" s="22"/>
      <c r="DB797" s="22"/>
      <c r="DC797" s="22"/>
      <c r="DD797" s="22"/>
      <c r="DE797" s="22"/>
      <c r="DF797" s="22"/>
      <c r="DG797" s="22"/>
      <c r="DH797" s="22"/>
      <c r="DI797" s="22"/>
      <c r="DJ797" s="22"/>
      <c r="DK797" s="22"/>
      <c r="DL797" s="22"/>
      <c r="DM797" s="22"/>
      <c r="DN797" s="22"/>
      <c r="DO797" s="22"/>
      <c r="DP797" s="22"/>
      <c r="DQ797" s="22"/>
      <c r="DR797" s="22"/>
      <c r="DS797" s="22"/>
      <c r="DT797" s="22"/>
      <c r="DU797" s="22"/>
      <c r="DV797" s="22"/>
      <c r="DW797" s="22"/>
      <c r="DX797" s="22"/>
      <c r="DY797" s="22"/>
      <c r="DZ797" s="22"/>
      <c r="EA797" s="22"/>
      <c r="EB797" s="22"/>
      <c r="EC797" s="22"/>
      <c r="ED797" s="22"/>
      <c r="EE797" s="22"/>
      <c r="EF797" s="22"/>
      <c r="EG797" s="22"/>
      <c r="EH797" s="22"/>
      <c r="EI797" s="22"/>
      <c r="EJ797" s="22"/>
      <c r="EK797" s="22"/>
      <c r="EL797" s="22"/>
      <c r="EM797" s="22"/>
      <c r="EN797" s="22"/>
      <c r="EO797" s="22"/>
      <c r="EP797" s="22"/>
      <c r="EQ797" s="22"/>
      <c r="ER797" s="22"/>
      <c r="ES797" s="22"/>
      <c r="ET797" s="22"/>
      <c r="EU797" s="22"/>
      <c r="EV797" s="22"/>
      <c r="EW797" s="22"/>
      <c r="EX797" s="22"/>
      <c r="EY797" s="22"/>
      <c r="EZ797" s="22"/>
      <c r="FA797" s="22"/>
      <c r="FB797" s="22"/>
      <c r="FC797" s="22"/>
      <c r="FD797" s="22"/>
      <c r="FE797" s="22"/>
      <c r="FF797" s="22"/>
      <c r="FG797" s="22"/>
      <c r="FH797" s="22"/>
      <c r="FI797" s="22"/>
      <c r="FJ797" s="22"/>
      <c r="FK797" s="22"/>
      <c r="FL797" s="22"/>
      <c r="FM797" s="22"/>
      <c r="FN797" s="22"/>
      <c r="FO797" s="22"/>
      <c r="FP797" s="22"/>
      <c r="FQ797" s="22"/>
      <c r="FR797" s="22"/>
      <c r="FS797" s="22"/>
      <c r="FT797" s="22"/>
      <c r="FU797" s="22"/>
      <c r="FV797" s="22"/>
      <c r="FW797" s="22"/>
      <c r="FX797" s="22"/>
      <c r="FY797" s="22"/>
      <c r="FZ797" s="22"/>
      <c r="GA797" s="22"/>
      <c r="GB797" s="22"/>
      <c r="GC797" s="22"/>
      <c r="GD797" s="22"/>
      <c r="GE797" s="22"/>
      <c r="GF797" s="22"/>
      <c r="GG797" s="22"/>
      <c r="GH797" s="22"/>
      <c r="GI797" s="22"/>
      <c r="GJ797" s="22"/>
      <c r="GK797" s="22"/>
      <c r="GL797" s="22"/>
      <c r="GM797" s="22"/>
      <c r="GN797" s="22"/>
      <c r="GO797" s="22"/>
      <c r="GP797" s="22"/>
      <c r="GQ797" s="22"/>
      <c r="GR797" s="22"/>
      <c r="GS797" s="22"/>
      <c r="GT797" s="22"/>
      <c r="GU797" s="22"/>
      <c r="GV797" s="22"/>
      <c r="GW797" s="22"/>
      <c r="GX797" s="22"/>
      <c r="GY797" s="22"/>
      <c r="GZ797" s="22"/>
      <c r="HA797" s="22"/>
    </row>
    <row r="798" spans="1:209" ht="12.75">
      <c r="A798" s="22"/>
      <c r="B798" s="22"/>
      <c r="C798" s="22"/>
      <c r="D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/>
      <c r="CY798" s="22"/>
      <c r="CZ798" s="22"/>
      <c r="DA798" s="22"/>
      <c r="DB798" s="22"/>
      <c r="DC798" s="22"/>
      <c r="DD798" s="22"/>
      <c r="DE798" s="22"/>
      <c r="DF798" s="22"/>
      <c r="DG798" s="22"/>
      <c r="DH798" s="22"/>
      <c r="DI798" s="22"/>
      <c r="DJ798" s="22"/>
      <c r="DK798" s="22"/>
      <c r="DL798" s="22"/>
      <c r="DM798" s="22"/>
      <c r="DN798" s="22"/>
      <c r="DO798" s="22"/>
      <c r="DP798" s="22"/>
      <c r="DQ798" s="22"/>
      <c r="DR798" s="22"/>
      <c r="DS798" s="22"/>
      <c r="DT798" s="22"/>
      <c r="DU798" s="22"/>
      <c r="DV798" s="22"/>
      <c r="DW798" s="22"/>
      <c r="DX798" s="22"/>
      <c r="DY798" s="22"/>
      <c r="DZ798" s="22"/>
      <c r="EA798" s="22"/>
      <c r="EB798" s="22"/>
      <c r="EC798" s="22"/>
      <c r="ED798" s="22"/>
      <c r="EE798" s="22"/>
      <c r="EF798" s="22"/>
      <c r="EG798" s="22"/>
      <c r="EH798" s="22"/>
      <c r="EI798" s="22"/>
      <c r="EJ798" s="22"/>
      <c r="EK798" s="22"/>
      <c r="EL798" s="22"/>
      <c r="EM798" s="22"/>
      <c r="EN798" s="22"/>
      <c r="EO798" s="22"/>
      <c r="EP798" s="22"/>
      <c r="EQ798" s="22"/>
      <c r="ER798" s="22"/>
      <c r="ES798" s="22"/>
      <c r="ET798" s="22"/>
      <c r="EU798" s="22"/>
      <c r="EV798" s="22"/>
      <c r="EW798" s="22"/>
      <c r="EX798" s="22"/>
      <c r="EY798" s="22"/>
      <c r="EZ798" s="22"/>
      <c r="FA798" s="22"/>
      <c r="FB798" s="22"/>
      <c r="FC798" s="22"/>
      <c r="FD798" s="22"/>
      <c r="FE798" s="22"/>
      <c r="FF798" s="22"/>
      <c r="FG798" s="22"/>
      <c r="FH798" s="22"/>
      <c r="FI798" s="22"/>
      <c r="FJ798" s="22"/>
      <c r="FK798" s="22"/>
      <c r="FL798" s="22"/>
      <c r="FM798" s="22"/>
      <c r="FN798" s="22"/>
      <c r="FO798" s="22"/>
      <c r="FP798" s="22"/>
      <c r="FQ798" s="22"/>
      <c r="FR798" s="22"/>
      <c r="FS798" s="22"/>
      <c r="FT798" s="22"/>
      <c r="FU798" s="22"/>
      <c r="FV798" s="22"/>
      <c r="FW798" s="22"/>
      <c r="FX798" s="22"/>
      <c r="FY798" s="22"/>
      <c r="FZ798" s="22"/>
      <c r="GA798" s="22"/>
      <c r="GB798" s="22"/>
      <c r="GC798" s="22"/>
      <c r="GD798" s="22"/>
      <c r="GE798" s="22"/>
      <c r="GF798" s="22"/>
      <c r="GG798" s="22"/>
      <c r="GH798" s="22"/>
      <c r="GI798" s="22"/>
      <c r="GJ798" s="22"/>
      <c r="GK798" s="22"/>
      <c r="GL798" s="22"/>
      <c r="GM798" s="22"/>
      <c r="GN798" s="22"/>
      <c r="GO798" s="22"/>
      <c r="GP798" s="22"/>
      <c r="GQ798" s="22"/>
      <c r="GR798" s="22"/>
      <c r="GS798" s="22"/>
      <c r="GT798" s="22"/>
      <c r="GU798" s="22"/>
      <c r="GV798" s="22"/>
      <c r="GW798" s="22"/>
      <c r="GX798" s="22"/>
      <c r="GY798" s="22"/>
      <c r="GZ798" s="22"/>
      <c r="HA798" s="22"/>
    </row>
    <row r="799" spans="1:209" ht="12.75">
      <c r="A799" s="22"/>
      <c r="B799" s="22"/>
      <c r="C799" s="22"/>
      <c r="D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/>
      <c r="CY799" s="22"/>
      <c r="CZ799" s="22"/>
      <c r="DA799" s="22"/>
      <c r="DB799" s="22"/>
      <c r="DC799" s="22"/>
      <c r="DD799" s="22"/>
      <c r="DE799" s="22"/>
      <c r="DF799" s="22"/>
      <c r="DG799" s="22"/>
      <c r="DH799" s="22"/>
      <c r="DI799" s="22"/>
      <c r="DJ799" s="22"/>
      <c r="DK799" s="22"/>
      <c r="DL799" s="22"/>
      <c r="DM799" s="22"/>
      <c r="DN799" s="22"/>
      <c r="DO799" s="22"/>
      <c r="DP799" s="22"/>
      <c r="DQ799" s="22"/>
      <c r="DR799" s="22"/>
      <c r="DS799" s="22"/>
      <c r="DT799" s="22"/>
      <c r="DU799" s="22"/>
      <c r="DV799" s="22"/>
      <c r="DW799" s="22"/>
      <c r="DX799" s="22"/>
      <c r="DY799" s="22"/>
      <c r="DZ799" s="22"/>
      <c r="EA799" s="22"/>
      <c r="EB799" s="22"/>
      <c r="EC799" s="22"/>
      <c r="ED799" s="22"/>
      <c r="EE799" s="22"/>
      <c r="EF799" s="22"/>
      <c r="EG799" s="22"/>
      <c r="EH799" s="22"/>
      <c r="EI799" s="22"/>
      <c r="EJ799" s="22"/>
      <c r="EK799" s="22"/>
      <c r="EL799" s="22"/>
      <c r="EM799" s="22"/>
      <c r="EN799" s="22"/>
      <c r="EO799" s="22"/>
      <c r="EP799" s="22"/>
      <c r="EQ799" s="22"/>
      <c r="ER799" s="22"/>
      <c r="ES799" s="22"/>
      <c r="ET799" s="22"/>
      <c r="EU799" s="22"/>
      <c r="EV799" s="22"/>
      <c r="EW799" s="22"/>
      <c r="EX799" s="22"/>
      <c r="EY799" s="22"/>
      <c r="EZ799" s="22"/>
      <c r="FA799" s="22"/>
      <c r="FB799" s="22"/>
      <c r="FC799" s="22"/>
      <c r="FD799" s="22"/>
      <c r="FE799" s="22"/>
      <c r="FF799" s="22"/>
      <c r="FG799" s="22"/>
      <c r="FH799" s="22"/>
      <c r="FI799" s="22"/>
      <c r="FJ799" s="22"/>
      <c r="FK799" s="22"/>
      <c r="FL799" s="22"/>
      <c r="FM799" s="22"/>
      <c r="FN799" s="22"/>
      <c r="FO799" s="22"/>
      <c r="FP799" s="22"/>
      <c r="FQ799" s="22"/>
      <c r="FR799" s="22"/>
      <c r="FS799" s="22"/>
      <c r="FT799" s="22"/>
      <c r="FU799" s="22"/>
      <c r="FV799" s="22"/>
      <c r="FW799" s="22"/>
      <c r="FX799" s="22"/>
      <c r="FY799" s="22"/>
      <c r="FZ799" s="22"/>
      <c r="GA799" s="22"/>
      <c r="GB799" s="22"/>
      <c r="GC799" s="22"/>
      <c r="GD799" s="22"/>
      <c r="GE799" s="22"/>
      <c r="GF799" s="22"/>
      <c r="GG799" s="22"/>
      <c r="GH799" s="22"/>
      <c r="GI799" s="22"/>
      <c r="GJ799" s="22"/>
      <c r="GK799" s="22"/>
      <c r="GL799" s="22"/>
      <c r="GM799" s="22"/>
      <c r="GN799" s="22"/>
      <c r="GO799" s="22"/>
      <c r="GP799" s="22"/>
      <c r="GQ799" s="22"/>
      <c r="GR799" s="22"/>
      <c r="GS799" s="22"/>
      <c r="GT799" s="22"/>
      <c r="GU799" s="22"/>
      <c r="GV799" s="22"/>
      <c r="GW799" s="22"/>
      <c r="GX799" s="22"/>
      <c r="GY799" s="22"/>
      <c r="GZ799" s="22"/>
      <c r="HA799" s="22"/>
    </row>
    <row r="800" spans="1:209" ht="12.75">
      <c r="A800" s="22"/>
      <c r="B800" s="22"/>
      <c r="C800" s="22"/>
      <c r="D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/>
      <c r="CY800" s="22"/>
      <c r="CZ800" s="22"/>
      <c r="DA800" s="22"/>
      <c r="DB800" s="22"/>
      <c r="DC800" s="22"/>
      <c r="DD800" s="22"/>
      <c r="DE800" s="22"/>
      <c r="DF800" s="22"/>
      <c r="DG800" s="22"/>
      <c r="DH800" s="22"/>
      <c r="DI800" s="22"/>
      <c r="DJ800" s="22"/>
      <c r="DK800" s="22"/>
      <c r="DL800" s="22"/>
      <c r="DM800" s="22"/>
      <c r="DN800" s="22"/>
      <c r="DO800" s="22"/>
      <c r="DP800" s="22"/>
      <c r="DQ800" s="22"/>
      <c r="DR800" s="22"/>
      <c r="DS800" s="22"/>
      <c r="DT800" s="22"/>
      <c r="DU800" s="22"/>
      <c r="DV800" s="22"/>
      <c r="DW800" s="22"/>
      <c r="DX800" s="22"/>
      <c r="DY800" s="22"/>
      <c r="DZ800" s="22"/>
      <c r="EA800" s="22"/>
      <c r="EB800" s="22"/>
      <c r="EC800" s="22"/>
      <c r="ED800" s="22"/>
      <c r="EE800" s="22"/>
      <c r="EF800" s="22"/>
      <c r="EG800" s="22"/>
      <c r="EH800" s="22"/>
      <c r="EI800" s="22"/>
      <c r="EJ800" s="22"/>
      <c r="EK800" s="22"/>
      <c r="EL800" s="22"/>
      <c r="EM800" s="22"/>
      <c r="EN800" s="22"/>
      <c r="EO800" s="22"/>
      <c r="EP800" s="22"/>
      <c r="EQ800" s="22"/>
      <c r="ER800" s="22"/>
      <c r="ES800" s="22"/>
      <c r="ET800" s="22"/>
      <c r="EU800" s="22"/>
      <c r="EV800" s="22"/>
      <c r="EW800" s="22"/>
      <c r="EX800" s="22"/>
      <c r="EY800" s="22"/>
      <c r="EZ800" s="22"/>
      <c r="FA800" s="22"/>
      <c r="FB800" s="22"/>
      <c r="FC800" s="22"/>
      <c r="FD800" s="22"/>
      <c r="FE800" s="22"/>
      <c r="FF800" s="22"/>
      <c r="FG800" s="22"/>
      <c r="FH800" s="22"/>
      <c r="FI800" s="22"/>
      <c r="FJ800" s="22"/>
      <c r="FK800" s="22"/>
      <c r="FL800" s="22"/>
      <c r="FM800" s="22"/>
      <c r="FN800" s="22"/>
      <c r="FO800" s="22"/>
      <c r="FP800" s="22"/>
      <c r="FQ800" s="22"/>
      <c r="FR800" s="22"/>
      <c r="FS800" s="22"/>
      <c r="FT800" s="22"/>
      <c r="FU800" s="22"/>
      <c r="FV800" s="22"/>
      <c r="FW800" s="22"/>
      <c r="FX800" s="22"/>
      <c r="FY800" s="22"/>
      <c r="FZ800" s="22"/>
      <c r="GA800" s="22"/>
      <c r="GB800" s="22"/>
      <c r="GC800" s="22"/>
      <c r="GD800" s="22"/>
      <c r="GE800" s="22"/>
      <c r="GF800" s="22"/>
      <c r="GG800" s="22"/>
      <c r="GH800" s="22"/>
      <c r="GI800" s="22"/>
      <c r="GJ800" s="22"/>
      <c r="GK800" s="22"/>
      <c r="GL800" s="22"/>
      <c r="GM800" s="22"/>
      <c r="GN800" s="22"/>
      <c r="GO800" s="22"/>
      <c r="GP800" s="22"/>
      <c r="GQ800" s="22"/>
      <c r="GR800" s="22"/>
      <c r="GS800" s="22"/>
      <c r="GT800" s="22"/>
      <c r="GU800" s="22"/>
      <c r="GV800" s="22"/>
      <c r="GW800" s="22"/>
      <c r="GX800" s="22"/>
      <c r="GY800" s="22"/>
      <c r="GZ800" s="22"/>
      <c r="HA800" s="22"/>
    </row>
    <row r="801" spans="1:209" ht="12.75">
      <c r="A801" s="22"/>
      <c r="B801" s="22"/>
      <c r="C801" s="22"/>
      <c r="D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/>
      <c r="CY801" s="22"/>
      <c r="CZ801" s="22"/>
      <c r="DA801" s="22"/>
      <c r="DB801" s="22"/>
      <c r="DC801" s="22"/>
      <c r="DD801" s="22"/>
      <c r="DE801" s="22"/>
      <c r="DF801" s="22"/>
      <c r="DG801" s="22"/>
      <c r="DH801" s="22"/>
      <c r="DI801" s="22"/>
      <c r="DJ801" s="22"/>
      <c r="DK801" s="22"/>
      <c r="DL801" s="22"/>
      <c r="DM801" s="22"/>
      <c r="DN801" s="22"/>
      <c r="DO801" s="22"/>
      <c r="DP801" s="22"/>
      <c r="DQ801" s="22"/>
      <c r="DR801" s="22"/>
      <c r="DS801" s="22"/>
      <c r="DT801" s="22"/>
      <c r="DU801" s="22"/>
      <c r="DV801" s="22"/>
      <c r="DW801" s="22"/>
      <c r="DX801" s="22"/>
      <c r="DY801" s="22"/>
      <c r="DZ801" s="22"/>
      <c r="EA801" s="22"/>
      <c r="EB801" s="22"/>
      <c r="EC801" s="22"/>
      <c r="ED801" s="22"/>
      <c r="EE801" s="22"/>
      <c r="EF801" s="22"/>
      <c r="EG801" s="22"/>
      <c r="EH801" s="22"/>
      <c r="EI801" s="22"/>
      <c r="EJ801" s="22"/>
      <c r="EK801" s="22"/>
      <c r="EL801" s="22"/>
      <c r="EM801" s="22"/>
      <c r="EN801" s="22"/>
      <c r="EO801" s="22"/>
      <c r="EP801" s="22"/>
      <c r="EQ801" s="22"/>
      <c r="ER801" s="22"/>
      <c r="ES801" s="22"/>
      <c r="ET801" s="22"/>
      <c r="EU801" s="22"/>
      <c r="EV801" s="22"/>
      <c r="EW801" s="22"/>
      <c r="EX801" s="22"/>
      <c r="EY801" s="22"/>
      <c r="EZ801" s="22"/>
      <c r="FA801" s="22"/>
      <c r="FB801" s="22"/>
      <c r="FC801" s="22"/>
      <c r="FD801" s="22"/>
      <c r="FE801" s="22"/>
      <c r="FF801" s="22"/>
      <c r="FG801" s="22"/>
      <c r="FH801" s="22"/>
      <c r="FI801" s="22"/>
      <c r="FJ801" s="22"/>
      <c r="FK801" s="22"/>
      <c r="FL801" s="22"/>
      <c r="FM801" s="22"/>
      <c r="FN801" s="22"/>
      <c r="FO801" s="22"/>
      <c r="FP801" s="22"/>
      <c r="FQ801" s="22"/>
      <c r="FR801" s="22"/>
      <c r="FS801" s="22"/>
      <c r="FT801" s="22"/>
      <c r="FU801" s="22"/>
      <c r="FV801" s="22"/>
      <c r="FW801" s="22"/>
      <c r="FX801" s="22"/>
      <c r="FY801" s="22"/>
      <c r="FZ801" s="22"/>
      <c r="GA801" s="22"/>
      <c r="GB801" s="22"/>
      <c r="GC801" s="22"/>
      <c r="GD801" s="22"/>
      <c r="GE801" s="22"/>
      <c r="GF801" s="22"/>
      <c r="GG801" s="22"/>
      <c r="GH801" s="22"/>
      <c r="GI801" s="22"/>
      <c r="GJ801" s="22"/>
      <c r="GK801" s="22"/>
      <c r="GL801" s="22"/>
      <c r="GM801" s="22"/>
      <c r="GN801" s="22"/>
      <c r="GO801" s="22"/>
      <c r="GP801" s="22"/>
      <c r="GQ801" s="22"/>
      <c r="GR801" s="22"/>
      <c r="GS801" s="22"/>
      <c r="GT801" s="22"/>
      <c r="GU801" s="22"/>
      <c r="GV801" s="22"/>
      <c r="GW801" s="22"/>
      <c r="GX801" s="22"/>
      <c r="GY801" s="22"/>
      <c r="GZ801" s="22"/>
      <c r="HA801" s="22"/>
    </row>
    <row r="802" spans="1:209" ht="12.75">
      <c r="A802" s="22"/>
      <c r="B802" s="22"/>
      <c r="C802" s="22"/>
      <c r="D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/>
      <c r="CY802" s="22"/>
      <c r="CZ802" s="22"/>
      <c r="DA802" s="22"/>
      <c r="DB802" s="22"/>
      <c r="DC802" s="22"/>
      <c r="DD802" s="22"/>
      <c r="DE802" s="22"/>
      <c r="DF802" s="22"/>
      <c r="DG802" s="22"/>
      <c r="DH802" s="22"/>
      <c r="DI802" s="22"/>
      <c r="DJ802" s="22"/>
      <c r="DK802" s="22"/>
      <c r="DL802" s="22"/>
      <c r="DM802" s="22"/>
      <c r="DN802" s="22"/>
      <c r="DO802" s="22"/>
      <c r="DP802" s="22"/>
      <c r="DQ802" s="22"/>
      <c r="DR802" s="22"/>
      <c r="DS802" s="22"/>
      <c r="DT802" s="22"/>
      <c r="DU802" s="22"/>
      <c r="DV802" s="22"/>
      <c r="DW802" s="22"/>
      <c r="DX802" s="22"/>
      <c r="DY802" s="22"/>
      <c r="DZ802" s="22"/>
      <c r="EA802" s="22"/>
      <c r="EB802" s="22"/>
      <c r="EC802" s="22"/>
      <c r="ED802" s="22"/>
      <c r="EE802" s="22"/>
      <c r="EF802" s="22"/>
      <c r="EG802" s="22"/>
      <c r="EH802" s="22"/>
      <c r="EI802" s="22"/>
      <c r="EJ802" s="22"/>
      <c r="EK802" s="22"/>
      <c r="EL802" s="22"/>
      <c r="EM802" s="22"/>
      <c r="EN802" s="22"/>
      <c r="EO802" s="22"/>
      <c r="EP802" s="22"/>
      <c r="EQ802" s="22"/>
      <c r="ER802" s="22"/>
      <c r="ES802" s="22"/>
      <c r="ET802" s="22"/>
      <c r="EU802" s="22"/>
      <c r="EV802" s="22"/>
      <c r="EW802" s="22"/>
      <c r="EX802" s="22"/>
      <c r="EY802" s="22"/>
      <c r="EZ802" s="22"/>
      <c r="FA802" s="22"/>
      <c r="FB802" s="22"/>
      <c r="FC802" s="22"/>
      <c r="FD802" s="22"/>
      <c r="FE802" s="22"/>
      <c r="FF802" s="22"/>
      <c r="FG802" s="22"/>
      <c r="FH802" s="22"/>
      <c r="FI802" s="22"/>
      <c r="FJ802" s="22"/>
      <c r="FK802" s="22"/>
      <c r="FL802" s="22"/>
      <c r="FM802" s="22"/>
      <c r="FN802" s="22"/>
      <c r="FO802" s="22"/>
      <c r="FP802" s="22"/>
      <c r="FQ802" s="22"/>
      <c r="FR802" s="22"/>
      <c r="FS802" s="22"/>
      <c r="FT802" s="22"/>
      <c r="FU802" s="22"/>
      <c r="FV802" s="22"/>
      <c r="FW802" s="22"/>
      <c r="FX802" s="22"/>
      <c r="FY802" s="22"/>
      <c r="FZ802" s="22"/>
      <c r="GA802" s="22"/>
      <c r="GB802" s="22"/>
      <c r="GC802" s="22"/>
      <c r="GD802" s="22"/>
      <c r="GE802" s="22"/>
      <c r="GF802" s="22"/>
      <c r="GG802" s="22"/>
      <c r="GH802" s="22"/>
      <c r="GI802" s="22"/>
      <c r="GJ802" s="22"/>
      <c r="GK802" s="22"/>
      <c r="GL802" s="22"/>
      <c r="GM802" s="22"/>
      <c r="GN802" s="22"/>
      <c r="GO802" s="22"/>
      <c r="GP802" s="22"/>
      <c r="GQ802" s="22"/>
      <c r="GR802" s="22"/>
      <c r="GS802" s="22"/>
      <c r="GT802" s="22"/>
      <c r="GU802" s="22"/>
      <c r="GV802" s="22"/>
      <c r="GW802" s="22"/>
      <c r="GX802" s="22"/>
      <c r="GY802" s="22"/>
      <c r="GZ802" s="22"/>
      <c r="HA802" s="22"/>
    </row>
    <row r="803" spans="1:209" ht="12.75">
      <c r="A803" s="22"/>
      <c r="B803" s="22"/>
      <c r="C803" s="22"/>
      <c r="D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/>
      <c r="CY803" s="22"/>
      <c r="CZ803" s="22"/>
      <c r="DA803" s="22"/>
      <c r="DB803" s="22"/>
      <c r="DC803" s="22"/>
      <c r="DD803" s="22"/>
      <c r="DE803" s="22"/>
      <c r="DF803" s="22"/>
      <c r="DG803" s="22"/>
      <c r="DH803" s="22"/>
      <c r="DI803" s="22"/>
      <c r="DJ803" s="22"/>
      <c r="DK803" s="22"/>
      <c r="DL803" s="22"/>
      <c r="DM803" s="22"/>
      <c r="DN803" s="22"/>
      <c r="DO803" s="22"/>
      <c r="DP803" s="22"/>
      <c r="DQ803" s="22"/>
      <c r="DR803" s="22"/>
      <c r="DS803" s="22"/>
      <c r="DT803" s="22"/>
      <c r="DU803" s="22"/>
      <c r="DV803" s="22"/>
      <c r="DW803" s="22"/>
      <c r="DX803" s="22"/>
      <c r="DY803" s="22"/>
      <c r="DZ803" s="22"/>
      <c r="EA803" s="22"/>
      <c r="EB803" s="22"/>
      <c r="EC803" s="22"/>
      <c r="ED803" s="22"/>
      <c r="EE803" s="22"/>
      <c r="EF803" s="22"/>
      <c r="EG803" s="22"/>
      <c r="EH803" s="22"/>
      <c r="EI803" s="22"/>
      <c r="EJ803" s="22"/>
      <c r="EK803" s="22"/>
      <c r="EL803" s="22"/>
      <c r="EM803" s="22"/>
      <c r="EN803" s="22"/>
      <c r="EO803" s="22"/>
      <c r="EP803" s="22"/>
      <c r="EQ803" s="22"/>
      <c r="ER803" s="22"/>
      <c r="ES803" s="22"/>
      <c r="ET803" s="22"/>
      <c r="EU803" s="22"/>
      <c r="EV803" s="22"/>
      <c r="EW803" s="22"/>
      <c r="EX803" s="22"/>
      <c r="EY803" s="22"/>
      <c r="EZ803" s="22"/>
      <c r="FA803" s="22"/>
      <c r="FB803" s="22"/>
      <c r="FC803" s="22"/>
      <c r="FD803" s="22"/>
      <c r="FE803" s="22"/>
      <c r="FF803" s="22"/>
      <c r="FG803" s="22"/>
      <c r="FH803" s="22"/>
      <c r="FI803" s="22"/>
      <c r="FJ803" s="22"/>
      <c r="FK803" s="22"/>
      <c r="FL803" s="22"/>
      <c r="FM803" s="22"/>
      <c r="FN803" s="22"/>
      <c r="FO803" s="22"/>
      <c r="FP803" s="22"/>
      <c r="FQ803" s="22"/>
      <c r="FR803" s="22"/>
      <c r="FS803" s="22"/>
      <c r="FT803" s="22"/>
      <c r="FU803" s="22"/>
      <c r="FV803" s="22"/>
      <c r="FW803" s="22"/>
      <c r="FX803" s="22"/>
      <c r="FY803" s="22"/>
      <c r="FZ803" s="22"/>
      <c r="GA803" s="22"/>
      <c r="GB803" s="22"/>
      <c r="GC803" s="22"/>
      <c r="GD803" s="22"/>
      <c r="GE803" s="22"/>
      <c r="GF803" s="22"/>
      <c r="GG803" s="22"/>
      <c r="GH803" s="22"/>
      <c r="GI803" s="22"/>
      <c r="GJ803" s="22"/>
      <c r="GK803" s="22"/>
      <c r="GL803" s="22"/>
      <c r="GM803" s="22"/>
      <c r="GN803" s="22"/>
      <c r="GO803" s="22"/>
      <c r="GP803" s="22"/>
      <c r="GQ803" s="22"/>
      <c r="GR803" s="22"/>
      <c r="GS803" s="22"/>
      <c r="GT803" s="22"/>
      <c r="GU803" s="22"/>
      <c r="GV803" s="22"/>
      <c r="GW803" s="22"/>
      <c r="GX803" s="22"/>
      <c r="GY803" s="22"/>
      <c r="GZ803" s="22"/>
      <c r="HA803" s="22"/>
    </row>
    <row r="804" spans="1:209" ht="12.75">
      <c r="A804" s="22"/>
      <c r="B804" s="22"/>
      <c r="C804" s="22"/>
      <c r="D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/>
      <c r="CY804" s="22"/>
      <c r="CZ804" s="22"/>
      <c r="DA804" s="22"/>
      <c r="DB804" s="22"/>
      <c r="DC804" s="22"/>
      <c r="DD804" s="22"/>
      <c r="DE804" s="22"/>
      <c r="DF804" s="22"/>
      <c r="DG804" s="22"/>
      <c r="DH804" s="22"/>
      <c r="DI804" s="22"/>
      <c r="DJ804" s="22"/>
      <c r="DK804" s="22"/>
      <c r="DL804" s="22"/>
      <c r="DM804" s="22"/>
      <c r="DN804" s="22"/>
      <c r="DO804" s="22"/>
      <c r="DP804" s="22"/>
      <c r="DQ804" s="22"/>
      <c r="DR804" s="22"/>
      <c r="DS804" s="22"/>
      <c r="DT804" s="22"/>
      <c r="DU804" s="22"/>
      <c r="DV804" s="22"/>
      <c r="DW804" s="22"/>
      <c r="DX804" s="22"/>
      <c r="DY804" s="22"/>
      <c r="DZ804" s="22"/>
      <c r="EA804" s="22"/>
      <c r="EB804" s="22"/>
      <c r="EC804" s="22"/>
      <c r="ED804" s="22"/>
      <c r="EE804" s="22"/>
      <c r="EF804" s="22"/>
      <c r="EG804" s="22"/>
      <c r="EH804" s="22"/>
      <c r="EI804" s="22"/>
      <c r="EJ804" s="22"/>
      <c r="EK804" s="22"/>
      <c r="EL804" s="22"/>
      <c r="EM804" s="22"/>
      <c r="EN804" s="22"/>
      <c r="EO804" s="22"/>
      <c r="EP804" s="22"/>
      <c r="EQ804" s="22"/>
      <c r="ER804" s="22"/>
      <c r="ES804" s="22"/>
      <c r="ET804" s="22"/>
      <c r="EU804" s="22"/>
      <c r="EV804" s="22"/>
      <c r="EW804" s="22"/>
      <c r="EX804" s="22"/>
      <c r="EY804" s="22"/>
      <c r="EZ804" s="22"/>
      <c r="FA804" s="22"/>
      <c r="FB804" s="22"/>
      <c r="FC804" s="22"/>
      <c r="FD804" s="22"/>
      <c r="FE804" s="22"/>
      <c r="FF804" s="22"/>
      <c r="FG804" s="22"/>
      <c r="FH804" s="22"/>
      <c r="FI804" s="22"/>
      <c r="FJ804" s="22"/>
      <c r="FK804" s="22"/>
      <c r="FL804" s="22"/>
      <c r="FM804" s="22"/>
      <c r="FN804" s="22"/>
      <c r="FO804" s="22"/>
      <c r="FP804" s="22"/>
      <c r="FQ804" s="22"/>
      <c r="FR804" s="22"/>
      <c r="FS804" s="22"/>
      <c r="FT804" s="22"/>
      <c r="FU804" s="22"/>
      <c r="FV804" s="22"/>
      <c r="FW804" s="22"/>
      <c r="FX804" s="22"/>
      <c r="FY804" s="22"/>
      <c r="FZ804" s="22"/>
      <c r="GA804" s="22"/>
      <c r="GB804" s="22"/>
      <c r="GC804" s="22"/>
      <c r="GD804" s="22"/>
      <c r="GE804" s="22"/>
      <c r="GF804" s="22"/>
      <c r="GG804" s="22"/>
      <c r="GH804" s="22"/>
      <c r="GI804" s="22"/>
      <c r="GJ804" s="22"/>
      <c r="GK804" s="22"/>
      <c r="GL804" s="22"/>
      <c r="GM804" s="22"/>
      <c r="GN804" s="22"/>
      <c r="GO804" s="22"/>
      <c r="GP804" s="22"/>
      <c r="GQ804" s="22"/>
      <c r="GR804" s="22"/>
      <c r="GS804" s="22"/>
      <c r="GT804" s="22"/>
      <c r="GU804" s="22"/>
      <c r="GV804" s="22"/>
      <c r="GW804" s="22"/>
      <c r="GX804" s="22"/>
      <c r="GY804" s="22"/>
      <c r="GZ804" s="22"/>
      <c r="HA804" s="22"/>
    </row>
    <row r="805" spans="1:209" ht="12.75">
      <c r="A805" s="22"/>
      <c r="B805" s="22"/>
      <c r="C805" s="22"/>
      <c r="D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/>
      <c r="CY805" s="22"/>
      <c r="CZ805" s="22"/>
      <c r="DA805" s="22"/>
      <c r="DB805" s="22"/>
      <c r="DC805" s="22"/>
      <c r="DD805" s="22"/>
      <c r="DE805" s="22"/>
      <c r="DF805" s="22"/>
      <c r="DG805" s="22"/>
      <c r="DH805" s="22"/>
      <c r="DI805" s="22"/>
      <c r="DJ805" s="22"/>
      <c r="DK805" s="22"/>
      <c r="DL805" s="22"/>
      <c r="DM805" s="22"/>
      <c r="DN805" s="22"/>
      <c r="DO805" s="22"/>
      <c r="DP805" s="22"/>
      <c r="DQ805" s="22"/>
      <c r="DR805" s="22"/>
      <c r="DS805" s="22"/>
      <c r="DT805" s="22"/>
      <c r="DU805" s="22"/>
      <c r="DV805" s="22"/>
      <c r="DW805" s="22"/>
      <c r="DX805" s="22"/>
      <c r="DY805" s="22"/>
      <c r="DZ805" s="22"/>
      <c r="EA805" s="22"/>
      <c r="EB805" s="22"/>
      <c r="EC805" s="22"/>
      <c r="ED805" s="22"/>
      <c r="EE805" s="22"/>
      <c r="EF805" s="22"/>
      <c r="EG805" s="22"/>
      <c r="EH805" s="22"/>
      <c r="EI805" s="22"/>
      <c r="EJ805" s="22"/>
      <c r="EK805" s="22"/>
      <c r="EL805" s="22"/>
      <c r="EM805" s="22"/>
      <c r="EN805" s="22"/>
      <c r="EO805" s="22"/>
      <c r="EP805" s="22"/>
      <c r="EQ805" s="22"/>
      <c r="ER805" s="22"/>
      <c r="ES805" s="22"/>
      <c r="ET805" s="22"/>
      <c r="EU805" s="22"/>
      <c r="EV805" s="22"/>
      <c r="EW805" s="22"/>
      <c r="EX805" s="22"/>
      <c r="EY805" s="22"/>
      <c r="EZ805" s="22"/>
      <c r="FA805" s="22"/>
      <c r="FB805" s="22"/>
      <c r="FC805" s="22"/>
      <c r="FD805" s="22"/>
      <c r="FE805" s="22"/>
      <c r="FF805" s="22"/>
      <c r="FG805" s="22"/>
      <c r="FH805" s="22"/>
      <c r="FI805" s="22"/>
      <c r="FJ805" s="22"/>
      <c r="FK805" s="22"/>
      <c r="FL805" s="22"/>
      <c r="FM805" s="22"/>
      <c r="FN805" s="22"/>
      <c r="FO805" s="22"/>
      <c r="FP805" s="22"/>
      <c r="FQ805" s="22"/>
      <c r="FR805" s="22"/>
      <c r="FS805" s="22"/>
      <c r="FT805" s="22"/>
      <c r="FU805" s="22"/>
      <c r="FV805" s="22"/>
      <c r="FW805" s="22"/>
      <c r="FX805" s="22"/>
      <c r="FY805" s="22"/>
      <c r="FZ805" s="22"/>
      <c r="GA805" s="22"/>
      <c r="GB805" s="22"/>
      <c r="GC805" s="22"/>
      <c r="GD805" s="22"/>
      <c r="GE805" s="22"/>
      <c r="GF805" s="22"/>
      <c r="GG805" s="22"/>
      <c r="GH805" s="22"/>
      <c r="GI805" s="22"/>
      <c r="GJ805" s="22"/>
      <c r="GK805" s="22"/>
      <c r="GL805" s="22"/>
      <c r="GM805" s="22"/>
      <c r="GN805" s="22"/>
      <c r="GO805" s="22"/>
      <c r="GP805" s="22"/>
      <c r="GQ805" s="22"/>
      <c r="GR805" s="22"/>
      <c r="GS805" s="22"/>
      <c r="GT805" s="22"/>
      <c r="GU805" s="22"/>
      <c r="GV805" s="22"/>
      <c r="GW805" s="22"/>
      <c r="GX805" s="22"/>
      <c r="GY805" s="22"/>
      <c r="GZ805" s="22"/>
      <c r="HA805" s="22"/>
    </row>
    <row r="806" spans="1:209" ht="12.75">
      <c r="A806" s="22"/>
      <c r="B806" s="22"/>
      <c r="C806" s="22"/>
      <c r="D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/>
      <c r="CY806" s="22"/>
      <c r="CZ806" s="22"/>
      <c r="DA806" s="22"/>
      <c r="DB806" s="22"/>
      <c r="DC806" s="22"/>
      <c r="DD806" s="22"/>
      <c r="DE806" s="22"/>
      <c r="DF806" s="22"/>
      <c r="DG806" s="22"/>
      <c r="DH806" s="22"/>
      <c r="DI806" s="22"/>
      <c r="DJ806" s="22"/>
      <c r="DK806" s="22"/>
      <c r="DL806" s="22"/>
      <c r="DM806" s="22"/>
      <c r="DN806" s="22"/>
      <c r="DO806" s="22"/>
      <c r="DP806" s="22"/>
      <c r="DQ806" s="22"/>
      <c r="DR806" s="22"/>
      <c r="DS806" s="22"/>
      <c r="DT806" s="22"/>
      <c r="DU806" s="22"/>
      <c r="DV806" s="22"/>
      <c r="DW806" s="22"/>
      <c r="DX806" s="22"/>
      <c r="DY806" s="22"/>
      <c r="DZ806" s="22"/>
      <c r="EA806" s="22"/>
      <c r="EB806" s="22"/>
      <c r="EC806" s="22"/>
      <c r="ED806" s="22"/>
      <c r="EE806" s="22"/>
      <c r="EF806" s="22"/>
      <c r="EG806" s="22"/>
      <c r="EH806" s="22"/>
      <c r="EI806" s="22"/>
      <c r="EJ806" s="22"/>
      <c r="EK806" s="22"/>
      <c r="EL806" s="22"/>
      <c r="EM806" s="22"/>
      <c r="EN806" s="22"/>
      <c r="EO806" s="22"/>
      <c r="EP806" s="22"/>
      <c r="EQ806" s="22"/>
      <c r="ER806" s="22"/>
      <c r="ES806" s="22"/>
      <c r="ET806" s="22"/>
      <c r="EU806" s="22"/>
      <c r="EV806" s="22"/>
      <c r="EW806" s="22"/>
      <c r="EX806" s="22"/>
      <c r="EY806" s="22"/>
      <c r="EZ806" s="22"/>
      <c r="FA806" s="22"/>
      <c r="FB806" s="22"/>
      <c r="FC806" s="22"/>
      <c r="FD806" s="22"/>
      <c r="FE806" s="22"/>
      <c r="FF806" s="22"/>
      <c r="FG806" s="22"/>
      <c r="FH806" s="22"/>
      <c r="FI806" s="22"/>
      <c r="FJ806" s="22"/>
      <c r="FK806" s="22"/>
      <c r="FL806" s="22"/>
      <c r="FM806" s="22"/>
      <c r="FN806" s="22"/>
      <c r="FO806" s="22"/>
      <c r="FP806" s="22"/>
      <c r="FQ806" s="22"/>
      <c r="FR806" s="22"/>
      <c r="FS806" s="22"/>
      <c r="FT806" s="22"/>
      <c r="FU806" s="22"/>
      <c r="FV806" s="22"/>
      <c r="FW806" s="22"/>
      <c r="FX806" s="22"/>
      <c r="FY806" s="22"/>
      <c r="FZ806" s="22"/>
      <c r="GA806" s="22"/>
      <c r="GB806" s="22"/>
      <c r="GC806" s="22"/>
      <c r="GD806" s="22"/>
      <c r="GE806" s="22"/>
      <c r="GF806" s="22"/>
      <c r="GG806" s="22"/>
      <c r="GH806" s="22"/>
      <c r="GI806" s="22"/>
      <c r="GJ806" s="22"/>
      <c r="GK806" s="22"/>
      <c r="GL806" s="22"/>
      <c r="GM806" s="22"/>
      <c r="GN806" s="22"/>
      <c r="GO806" s="22"/>
      <c r="GP806" s="22"/>
      <c r="GQ806" s="22"/>
      <c r="GR806" s="22"/>
      <c r="GS806" s="22"/>
      <c r="GT806" s="22"/>
      <c r="GU806" s="22"/>
      <c r="GV806" s="22"/>
      <c r="GW806" s="22"/>
      <c r="GX806" s="22"/>
      <c r="GY806" s="22"/>
      <c r="GZ806" s="22"/>
      <c r="HA806" s="22"/>
    </row>
    <row r="807" spans="1:209" ht="12.75">
      <c r="A807" s="22"/>
      <c r="B807" s="22"/>
      <c r="C807" s="22"/>
      <c r="D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  <c r="DC807" s="22"/>
      <c r="DD807" s="22"/>
      <c r="DE807" s="22"/>
      <c r="DF807" s="22"/>
      <c r="DG807" s="22"/>
      <c r="DH807" s="22"/>
      <c r="DI807" s="22"/>
      <c r="DJ807" s="22"/>
      <c r="DK807" s="22"/>
      <c r="DL807" s="22"/>
      <c r="DM807" s="22"/>
      <c r="DN807" s="22"/>
      <c r="DO807" s="22"/>
      <c r="DP807" s="22"/>
      <c r="DQ807" s="22"/>
      <c r="DR807" s="22"/>
      <c r="DS807" s="22"/>
      <c r="DT807" s="22"/>
      <c r="DU807" s="22"/>
      <c r="DV807" s="22"/>
      <c r="DW807" s="22"/>
      <c r="DX807" s="22"/>
      <c r="DY807" s="22"/>
      <c r="DZ807" s="22"/>
      <c r="EA807" s="22"/>
      <c r="EB807" s="22"/>
      <c r="EC807" s="22"/>
      <c r="ED807" s="22"/>
      <c r="EE807" s="22"/>
      <c r="EF807" s="22"/>
      <c r="EG807" s="22"/>
      <c r="EH807" s="22"/>
      <c r="EI807" s="22"/>
      <c r="EJ807" s="22"/>
      <c r="EK807" s="22"/>
      <c r="EL807" s="22"/>
      <c r="EM807" s="22"/>
      <c r="EN807" s="22"/>
      <c r="EO807" s="22"/>
      <c r="EP807" s="22"/>
      <c r="EQ807" s="22"/>
      <c r="ER807" s="22"/>
      <c r="ES807" s="22"/>
      <c r="ET807" s="22"/>
      <c r="EU807" s="22"/>
      <c r="EV807" s="22"/>
      <c r="EW807" s="22"/>
      <c r="EX807" s="22"/>
      <c r="EY807" s="22"/>
      <c r="EZ807" s="22"/>
      <c r="FA807" s="22"/>
      <c r="FB807" s="22"/>
      <c r="FC807" s="22"/>
      <c r="FD807" s="22"/>
      <c r="FE807" s="22"/>
      <c r="FF807" s="22"/>
      <c r="FG807" s="22"/>
      <c r="FH807" s="22"/>
      <c r="FI807" s="22"/>
      <c r="FJ807" s="22"/>
      <c r="FK807" s="22"/>
      <c r="FL807" s="22"/>
      <c r="FM807" s="22"/>
      <c r="FN807" s="22"/>
      <c r="FO807" s="22"/>
      <c r="FP807" s="22"/>
      <c r="FQ807" s="22"/>
      <c r="FR807" s="22"/>
      <c r="FS807" s="22"/>
      <c r="FT807" s="22"/>
      <c r="FU807" s="22"/>
      <c r="FV807" s="22"/>
      <c r="FW807" s="22"/>
      <c r="FX807" s="22"/>
      <c r="FY807" s="22"/>
      <c r="FZ807" s="22"/>
      <c r="GA807" s="22"/>
      <c r="GB807" s="22"/>
      <c r="GC807" s="22"/>
      <c r="GD807" s="22"/>
      <c r="GE807" s="22"/>
      <c r="GF807" s="22"/>
      <c r="GG807" s="22"/>
      <c r="GH807" s="22"/>
      <c r="GI807" s="22"/>
      <c r="GJ807" s="22"/>
      <c r="GK807" s="22"/>
      <c r="GL807" s="22"/>
      <c r="GM807" s="22"/>
      <c r="GN807" s="22"/>
      <c r="GO807" s="22"/>
      <c r="GP807" s="22"/>
      <c r="GQ807" s="22"/>
      <c r="GR807" s="22"/>
      <c r="GS807" s="22"/>
      <c r="GT807" s="22"/>
      <c r="GU807" s="22"/>
      <c r="GV807" s="22"/>
      <c r="GW807" s="22"/>
      <c r="GX807" s="22"/>
      <c r="GY807" s="22"/>
      <c r="GZ807" s="22"/>
      <c r="HA807" s="22"/>
    </row>
    <row r="808" spans="1:209" ht="12.75">
      <c r="A808" s="22"/>
      <c r="B808" s="22"/>
      <c r="C808" s="22"/>
      <c r="D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/>
      <c r="CY808" s="22"/>
      <c r="CZ808" s="22"/>
      <c r="DA808" s="22"/>
      <c r="DB808" s="22"/>
      <c r="DC808" s="22"/>
      <c r="DD808" s="22"/>
      <c r="DE808" s="22"/>
      <c r="DF808" s="22"/>
      <c r="DG808" s="22"/>
      <c r="DH808" s="22"/>
      <c r="DI808" s="22"/>
      <c r="DJ808" s="22"/>
      <c r="DK808" s="22"/>
      <c r="DL808" s="22"/>
      <c r="DM808" s="22"/>
      <c r="DN808" s="22"/>
      <c r="DO808" s="22"/>
      <c r="DP808" s="22"/>
      <c r="DQ808" s="22"/>
      <c r="DR808" s="22"/>
      <c r="DS808" s="22"/>
      <c r="DT808" s="22"/>
      <c r="DU808" s="22"/>
      <c r="DV808" s="22"/>
      <c r="DW808" s="22"/>
      <c r="DX808" s="22"/>
      <c r="DY808" s="22"/>
      <c r="DZ808" s="22"/>
      <c r="EA808" s="22"/>
      <c r="EB808" s="22"/>
      <c r="EC808" s="22"/>
      <c r="ED808" s="22"/>
      <c r="EE808" s="22"/>
      <c r="EF808" s="22"/>
      <c r="EG808" s="22"/>
      <c r="EH808" s="22"/>
      <c r="EI808" s="22"/>
      <c r="EJ808" s="22"/>
      <c r="EK808" s="22"/>
      <c r="EL808" s="22"/>
      <c r="EM808" s="22"/>
      <c r="EN808" s="22"/>
      <c r="EO808" s="22"/>
      <c r="EP808" s="22"/>
      <c r="EQ808" s="22"/>
      <c r="ER808" s="22"/>
      <c r="ES808" s="22"/>
      <c r="ET808" s="22"/>
      <c r="EU808" s="22"/>
      <c r="EV808" s="22"/>
      <c r="EW808" s="22"/>
      <c r="EX808" s="22"/>
      <c r="EY808" s="22"/>
      <c r="EZ808" s="22"/>
      <c r="FA808" s="22"/>
      <c r="FB808" s="22"/>
      <c r="FC808" s="22"/>
      <c r="FD808" s="22"/>
      <c r="FE808" s="22"/>
      <c r="FF808" s="22"/>
      <c r="FG808" s="22"/>
      <c r="FH808" s="22"/>
      <c r="FI808" s="22"/>
      <c r="FJ808" s="22"/>
      <c r="FK808" s="22"/>
      <c r="FL808" s="22"/>
      <c r="FM808" s="22"/>
      <c r="FN808" s="22"/>
      <c r="FO808" s="22"/>
      <c r="FP808" s="22"/>
      <c r="FQ808" s="22"/>
      <c r="FR808" s="22"/>
      <c r="FS808" s="22"/>
      <c r="FT808" s="22"/>
      <c r="FU808" s="22"/>
      <c r="FV808" s="22"/>
      <c r="FW808" s="22"/>
      <c r="FX808" s="22"/>
      <c r="FY808" s="22"/>
      <c r="FZ808" s="22"/>
      <c r="GA808" s="22"/>
      <c r="GB808" s="22"/>
      <c r="GC808" s="22"/>
      <c r="GD808" s="22"/>
      <c r="GE808" s="22"/>
      <c r="GF808" s="22"/>
      <c r="GG808" s="22"/>
      <c r="GH808" s="22"/>
      <c r="GI808" s="22"/>
      <c r="GJ808" s="22"/>
      <c r="GK808" s="22"/>
      <c r="GL808" s="22"/>
      <c r="GM808" s="22"/>
      <c r="GN808" s="22"/>
      <c r="GO808" s="22"/>
      <c r="GP808" s="22"/>
      <c r="GQ808" s="22"/>
      <c r="GR808" s="22"/>
      <c r="GS808" s="22"/>
      <c r="GT808" s="22"/>
      <c r="GU808" s="22"/>
      <c r="GV808" s="22"/>
      <c r="GW808" s="22"/>
      <c r="GX808" s="22"/>
      <c r="GY808" s="22"/>
      <c r="GZ808" s="22"/>
      <c r="HA808" s="22"/>
    </row>
    <row r="809" spans="1:209" ht="12.75">
      <c r="A809" s="22"/>
      <c r="B809" s="22"/>
      <c r="C809" s="22"/>
      <c r="D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/>
      <c r="CY809" s="22"/>
      <c r="CZ809" s="22"/>
      <c r="DA809" s="22"/>
      <c r="DB809" s="22"/>
      <c r="DC809" s="22"/>
      <c r="DD809" s="22"/>
      <c r="DE809" s="22"/>
      <c r="DF809" s="22"/>
      <c r="DG809" s="22"/>
      <c r="DH809" s="22"/>
      <c r="DI809" s="22"/>
      <c r="DJ809" s="22"/>
      <c r="DK809" s="22"/>
      <c r="DL809" s="22"/>
      <c r="DM809" s="22"/>
      <c r="DN809" s="22"/>
      <c r="DO809" s="22"/>
      <c r="DP809" s="22"/>
      <c r="DQ809" s="22"/>
      <c r="DR809" s="22"/>
      <c r="DS809" s="22"/>
      <c r="DT809" s="22"/>
      <c r="DU809" s="22"/>
      <c r="DV809" s="22"/>
      <c r="DW809" s="22"/>
      <c r="DX809" s="22"/>
      <c r="DY809" s="22"/>
      <c r="DZ809" s="22"/>
      <c r="EA809" s="22"/>
      <c r="EB809" s="22"/>
      <c r="EC809" s="22"/>
      <c r="ED809" s="22"/>
      <c r="EE809" s="22"/>
      <c r="EF809" s="22"/>
      <c r="EG809" s="22"/>
      <c r="EH809" s="22"/>
      <c r="EI809" s="22"/>
      <c r="EJ809" s="22"/>
      <c r="EK809" s="22"/>
      <c r="EL809" s="22"/>
      <c r="EM809" s="22"/>
      <c r="EN809" s="22"/>
      <c r="EO809" s="22"/>
      <c r="EP809" s="22"/>
      <c r="EQ809" s="22"/>
      <c r="ER809" s="22"/>
      <c r="ES809" s="22"/>
      <c r="ET809" s="22"/>
      <c r="EU809" s="22"/>
      <c r="EV809" s="22"/>
      <c r="EW809" s="22"/>
      <c r="EX809" s="22"/>
      <c r="EY809" s="22"/>
      <c r="EZ809" s="22"/>
      <c r="FA809" s="22"/>
      <c r="FB809" s="22"/>
      <c r="FC809" s="22"/>
      <c r="FD809" s="22"/>
      <c r="FE809" s="22"/>
      <c r="FF809" s="22"/>
      <c r="FG809" s="22"/>
      <c r="FH809" s="22"/>
      <c r="FI809" s="22"/>
      <c r="FJ809" s="22"/>
      <c r="FK809" s="22"/>
      <c r="FL809" s="22"/>
      <c r="FM809" s="22"/>
      <c r="FN809" s="22"/>
      <c r="FO809" s="22"/>
      <c r="FP809" s="22"/>
      <c r="FQ809" s="22"/>
      <c r="FR809" s="22"/>
      <c r="FS809" s="22"/>
      <c r="FT809" s="22"/>
      <c r="FU809" s="22"/>
      <c r="FV809" s="22"/>
      <c r="FW809" s="22"/>
      <c r="FX809" s="22"/>
      <c r="FY809" s="22"/>
      <c r="FZ809" s="22"/>
      <c r="GA809" s="22"/>
      <c r="GB809" s="22"/>
      <c r="GC809" s="22"/>
      <c r="GD809" s="22"/>
      <c r="GE809" s="22"/>
      <c r="GF809" s="22"/>
      <c r="GG809" s="22"/>
      <c r="GH809" s="22"/>
      <c r="GI809" s="22"/>
      <c r="GJ809" s="22"/>
      <c r="GK809" s="22"/>
      <c r="GL809" s="22"/>
      <c r="GM809" s="22"/>
      <c r="GN809" s="22"/>
      <c r="GO809" s="22"/>
      <c r="GP809" s="22"/>
      <c r="GQ809" s="22"/>
      <c r="GR809" s="22"/>
      <c r="GS809" s="22"/>
      <c r="GT809" s="22"/>
      <c r="GU809" s="22"/>
      <c r="GV809" s="22"/>
      <c r="GW809" s="22"/>
      <c r="GX809" s="22"/>
      <c r="GY809" s="22"/>
      <c r="GZ809" s="22"/>
      <c r="HA809" s="22"/>
    </row>
    <row r="810" spans="1:209" ht="12.75">
      <c r="A810" s="22"/>
      <c r="B810" s="22"/>
      <c r="C810" s="22"/>
      <c r="D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/>
      <c r="CY810" s="22"/>
      <c r="CZ810" s="22"/>
      <c r="DA810" s="22"/>
      <c r="DB810" s="22"/>
      <c r="DC810" s="22"/>
      <c r="DD810" s="22"/>
      <c r="DE810" s="22"/>
      <c r="DF810" s="22"/>
      <c r="DG810" s="22"/>
      <c r="DH810" s="22"/>
      <c r="DI810" s="22"/>
      <c r="DJ810" s="22"/>
      <c r="DK810" s="22"/>
      <c r="DL810" s="22"/>
      <c r="DM810" s="22"/>
      <c r="DN810" s="22"/>
      <c r="DO810" s="22"/>
      <c r="DP810" s="22"/>
      <c r="DQ810" s="22"/>
      <c r="DR810" s="22"/>
      <c r="DS810" s="22"/>
      <c r="DT810" s="22"/>
      <c r="DU810" s="22"/>
      <c r="DV810" s="22"/>
      <c r="DW810" s="22"/>
      <c r="DX810" s="22"/>
      <c r="DY810" s="22"/>
      <c r="DZ810" s="22"/>
      <c r="EA810" s="22"/>
      <c r="EB810" s="22"/>
      <c r="EC810" s="22"/>
      <c r="ED810" s="22"/>
      <c r="EE810" s="22"/>
      <c r="EF810" s="22"/>
      <c r="EG810" s="22"/>
      <c r="EH810" s="22"/>
      <c r="EI810" s="22"/>
      <c r="EJ810" s="22"/>
      <c r="EK810" s="22"/>
      <c r="EL810" s="22"/>
      <c r="EM810" s="22"/>
      <c r="EN810" s="22"/>
      <c r="EO810" s="22"/>
      <c r="EP810" s="22"/>
      <c r="EQ810" s="22"/>
      <c r="ER810" s="22"/>
      <c r="ES810" s="22"/>
      <c r="ET810" s="22"/>
      <c r="EU810" s="22"/>
      <c r="EV810" s="22"/>
      <c r="EW810" s="22"/>
      <c r="EX810" s="22"/>
      <c r="EY810" s="22"/>
      <c r="EZ810" s="22"/>
      <c r="FA810" s="22"/>
      <c r="FB810" s="22"/>
      <c r="FC810" s="22"/>
      <c r="FD810" s="22"/>
      <c r="FE810" s="22"/>
      <c r="FF810" s="22"/>
      <c r="FG810" s="22"/>
      <c r="FH810" s="22"/>
      <c r="FI810" s="22"/>
      <c r="FJ810" s="22"/>
      <c r="FK810" s="22"/>
      <c r="FL810" s="22"/>
      <c r="FM810" s="22"/>
      <c r="FN810" s="22"/>
      <c r="FO810" s="22"/>
      <c r="FP810" s="22"/>
      <c r="FQ810" s="22"/>
      <c r="FR810" s="22"/>
      <c r="FS810" s="22"/>
      <c r="FT810" s="22"/>
      <c r="FU810" s="22"/>
      <c r="FV810" s="22"/>
      <c r="FW810" s="22"/>
      <c r="FX810" s="22"/>
      <c r="FY810" s="22"/>
      <c r="FZ810" s="22"/>
      <c r="GA810" s="22"/>
      <c r="GB810" s="22"/>
      <c r="GC810" s="22"/>
      <c r="GD810" s="22"/>
      <c r="GE810" s="22"/>
      <c r="GF810" s="22"/>
      <c r="GG810" s="22"/>
      <c r="GH810" s="22"/>
      <c r="GI810" s="22"/>
      <c r="GJ810" s="22"/>
      <c r="GK810" s="22"/>
      <c r="GL810" s="22"/>
      <c r="GM810" s="22"/>
      <c r="GN810" s="22"/>
      <c r="GO810" s="22"/>
      <c r="GP810" s="22"/>
      <c r="GQ810" s="22"/>
      <c r="GR810" s="22"/>
      <c r="GS810" s="22"/>
      <c r="GT810" s="22"/>
      <c r="GU810" s="22"/>
      <c r="GV810" s="22"/>
      <c r="GW810" s="22"/>
      <c r="GX810" s="22"/>
      <c r="GY810" s="22"/>
      <c r="GZ810" s="22"/>
      <c r="HA810" s="22"/>
    </row>
    <row r="811" spans="1:209" ht="12.75">
      <c r="A811" s="22"/>
      <c r="B811" s="22"/>
      <c r="C811" s="22"/>
      <c r="D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  <c r="DC811" s="22"/>
      <c r="DD811" s="22"/>
      <c r="DE811" s="22"/>
      <c r="DF811" s="22"/>
      <c r="DG811" s="22"/>
      <c r="DH811" s="22"/>
      <c r="DI811" s="22"/>
      <c r="DJ811" s="22"/>
      <c r="DK811" s="22"/>
      <c r="DL811" s="22"/>
      <c r="DM811" s="22"/>
      <c r="DN811" s="22"/>
      <c r="DO811" s="22"/>
      <c r="DP811" s="22"/>
      <c r="DQ811" s="22"/>
      <c r="DR811" s="22"/>
      <c r="DS811" s="22"/>
      <c r="DT811" s="22"/>
      <c r="DU811" s="22"/>
      <c r="DV811" s="22"/>
      <c r="DW811" s="22"/>
      <c r="DX811" s="22"/>
      <c r="DY811" s="22"/>
      <c r="DZ811" s="22"/>
      <c r="EA811" s="22"/>
      <c r="EB811" s="22"/>
      <c r="EC811" s="22"/>
      <c r="ED811" s="22"/>
      <c r="EE811" s="22"/>
      <c r="EF811" s="22"/>
      <c r="EG811" s="22"/>
      <c r="EH811" s="22"/>
      <c r="EI811" s="22"/>
      <c r="EJ811" s="22"/>
      <c r="EK811" s="22"/>
      <c r="EL811" s="22"/>
      <c r="EM811" s="22"/>
      <c r="EN811" s="22"/>
      <c r="EO811" s="22"/>
      <c r="EP811" s="22"/>
      <c r="EQ811" s="22"/>
      <c r="ER811" s="22"/>
      <c r="ES811" s="22"/>
      <c r="ET811" s="22"/>
      <c r="EU811" s="22"/>
      <c r="EV811" s="22"/>
      <c r="EW811" s="22"/>
      <c r="EX811" s="22"/>
      <c r="EY811" s="22"/>
      <c r="EZ811" s="22"/>
      <c r="FA811" s="22"/>
      <c r="FB811" s="22"/>
      <c r="FC811" s="22"/>
      <c r="FD811" s="22"/>
      <c r="FE811" s="22"/>
      <c r="FF811" s="22"/>
      <c r="FG811" s="22"/>
      <c r="FH811" s="22"/>
      <c r="FI811" s="22"/>
      <c r="FJ811" s="22"/>
      <c r="FK811" s="22"/>
      <c r="FL811" s="22"/>
      <c r="FM811" s="22"/>
      <c r="FN811" s="22"/>
      <c r="FO811" s="22"/>
      <c r="FP811" s="22"/>
      <c r="FQ811" s="22"/>
      <c r="FR811" s="22"/>
      <c r="FS811" s="22"/>
      <c r="FT811" s="22"/>
      <c r="FU811" s="22"/>
      <c r="FV811" s="22"/>
      <c r="FW811" s="22"/>
      <c r="FX811" s="22"/>
      <c r="FY811" s="22"/>
      <c r="FZ811" s="22"/>
      <c r="GA811" s="22"/>
      <c r="GB811" s="22"/>
      <c r="GC811" s="22"/>
      <c r="GD811" s="22"/>
      <c r="GE811" s="22"/>
      <c r="GF811" s="22"/>
      <c r="GG811" s="22"/>
      <c r="GH811" s="22"/>
      <c r="GI811" s="22"/>
      <c r="GJ811" s="22"/>
      <c r="GK811" s="22"/>
      <c r="GL811" s="22"/>
      <c r="GM811" s="22"/>
      <c r="GN811" s="22"/>
      <c r="GO811" s="22"/>
      <c r="GP811" s="22"/>
      <c r="GQ811" s="22"/>
      <c r="GR811" s="22"/>
      <c r="GS811" s="22"/>
      <c r="GT811" s="22"/>
      <c r="GU811" s="22"/>
      <c r="GV811" s="22"/>
      <c r="GW811" s="22"/>
      <c r="GX811" s="22"/>
      <c r="GY811" s="22"/>
      <c r="GZ811" s="22"/>
      <c r="HA811" s="22"/>
    </row>
    <row r="812" spans="1:209" ht="12.75">
      <c r="A812" s="22"/>
      <c r="B812" s="22"/>
      <c r="C812" s="22"/>
      <c r="D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/>
      <c r="CY812" s="22"/>
      <c r="CZ812" s="22"/>
      <c r="DA812" s="22"/>
      <c r="DB812" s="22"/>
      <c r="DC812" s="22"/>
      <c r="DD812" s="22"/>
      <c r="DE812" s="22"/>
      <c r="DF812" s="22"/>
      <c r="DG812" s="22"/>
      <c r="DH812" s="22"/>
      <c r="DI812" s="22"/>
      <c r="DJ812" s="22"/>
      <c r="DK812" s="22"/>
      <c r="DL812" s="22"/>
      <c r="DM812" s="22"/>
      <c r="DN812" s="22"/>
      <c r="DO812" s="22"/>
      <c r="DP812" s="22"/>
      <c r="DQ812" s="22"/>
      <c r="DR812" s="22"/>
      <c r="DS812" s="22"/>
      <c r="DT812" s="22"/>
      <c r="DU812" s="22"/>
      <c r="DV812" s="22"/>
      <c r="DW812" s="22"/>
      <c r="DX812" s="22"/>
      <c r="DY812" s="22"/>
      <c r="DZ812" s="22"/>
      <c r="EA812" s="22"/>
      <c r="EB812" s="22"/>
      <c r="EC812" s="22"/>
      <c r="ED812" s="22"/>
      <c r="EE812" s="22"/>
      <c r="EF812" s="22"/>
      <c r="EG812" s="22"/>
      <c r="EH812" s="22"/>
      <c r="EI812" s="22"/>
      <c r="EJ812" s="22"/>
      <c r="EK812" s="22"/>
      <c r="EL812" s="22"/>
      <c r="EM812" s="22"/>
      <c r="EN812" s="22"/>
      <c r="EO812" s="22"/>
      <c r="EP812" s="22"/>
      <c r="EQ812" s="22"/>
      <c r="ER812" s="22"/>
      <c r="ES812" s="22"/>
      <c r="ET812" s="22"/>
      <c r="EU812" s="22"/>
      <c r="EV812" s="22"/>
      <c r="EW812" s="22"/>
      <c r="EX812" s="22"/>
      <c r="EY812" s="22"/>
      <c r="EZ812" s="22"/>
      <c r="FA812" s="22"/>
      <c r="FB812" s="22"/>
      <c r="FC812" s="22"/>
      <c r="FD812" s="22"/>
      <c r="FE812" s="22"/>
      <c r="FF812" s="22"/>
      <c r="FG812" s="22"/>
      <c r="FH812" s="22"/>
      <c r="FI812" s="22"/>
      <c r="FJ812" s="22"/>
      <c r="FK812" s="22"/>
      <c r="FL812" s="22"/>
      <c r="FM812" s="22"/>
      <c r="FN812" s="22"/>
      <c r="FO812" s="22"/>
      <c r="FP812" s="22"/>
      <c r="FQ812" s="22"/>
      <c r="FR812" s="22"/>
      <c r="FS812" s="22"/>
      <c r="FT812" s="22"/>
      <c r="FU812" s="22"/>
      <c r="FV812" s="22"/>
      <c r="FW812" s="22"/>
      <c r="FX812" s="22"/>
      <c r="FY812" s="22"/>
      <c r="FZ812" s="22"/>
      <c r="GA812" s="22"/>
      <c r="GB812" s="22"/>
      <c r="GC812" s="22"/>
      <c r="GD812" s="22"/>
      <c r="GE812" s="22"/>
      <c r="GF812" s="22"/>
      <c r="GG812" s="22"/>
      <c r="GH812" s="22"/>
      <c r="GI812" s="22"/>
      <c r="GJ812" s="22"/>
      <c r="GK812" s="22"/>
      <c r="GL812" s="22"/>
      <c r="GM812" s="22"/>
      <c r="GN812" s="22"/>
      <c r="GO812" s="22"/>
      <c r="GP812" s="22"/>
      <c r="GQ812" s="22"/>
      <c r="GR812" s="22"/>
      <c r="GS812" s="22"/>
      <c r="GT812" s="22"/>
      <c r="GU812" s="22"/>
      <c r="GV812" s="22"/>
      <c r="GW812" s="22"/>
      <c r="GX812" s="22"/>
      <c r="GY812" s="22"/>
      <c r="GZ812" s="22"/>
      <c r="HA812" s="22"/>
    </row>
    <row r="813" spans="1:209" ht="12.75">
      <c r="A813" s="22"/>
      <c r="B813" s="22"/>
      <c r="C813" s="22"/>
      <c r="D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/>
      <c r="CY813" s="22"/>
      <c r="CZ813" s="22"/>
      <c r="DA813" s="22"/>
      <c r="DB813" s="22"/>
      <c r="DC813" s="22"/>
      <c r="DD813" s="22"/>
      <c r="DE813" s="22"/>
      <c r="DF813" s="22"/>
      <c r="DG813" s="22"/>
      <c r="DH813" s="22"/>
      <c r="DI813" s="22"/>
      <c r="DJ813" s="22"/>
      <c r="DK813" s="22"/>
      <c r="DL813" s="22"/>
      <c r="DM813" s="22"/>
      <c r="DN813" s="22"/>
      <c r="DO813" s="22"/>
      <c r="DP813" s="22"/>
      <c r="DQ813" s="22"/>
      <c r="DR813" s="22"/>
      <c r="DS813" s="22"/>
      <c r="DT813" s="22"/>
      <c r="DU813" s="22"/>
      <c r="DV813" s="22"/>
      <c r="DW813" s="22"/>
      <c r="DX813" s="22"/>
      <c r="DY813" s="22"/>
      <c r="DZ813" s="22"/>
      <c r="EA813" s="22"/>
      <c r="EB813" s="22"/>
      <c r="EC813" s="22"/>
      <c r="ED813" s="22"/>
      <c r="EE813" s="22"/>
      <c r="EF813" s="22"/>
      <c r="EG813" s="22"/>
      <c r="EH813" s="22"/>
      <c r="EI813" s="22"/>
      <c r="EJ813" s="22"/>
      <c r="EK813" s="22"/>
      <c r="EL813" s="22"/>
      <c r="EM813" s="22"/>
      <c r="EN813" s="22"/>
      <c r="EO813" s="22"/>
      <c r="EP813" s="22"/>
      <c r="EQ813" s="22"/>
      <c r="ER813" s="22"/>
      <c r="ES813" s="22"/>
      <c r="ET813" s="22"/>
      <c r="EU813" s="22"/>
      <c r="EV813" s="22"/>
      <c r="EW813" s="22"/>
      <c r="EX813" s="22"/>
      <c r="EY813" s="22"/>
      <c r="EZ813" s="22"/>
      <c r="FA813" s="22"/>
      <c r="FB813" s="22"/>
      <c r="FC813" s="22"/>
      <c r="FD813" s="22"/>
      <c r="FE813" s="22"/>
      <c r="FF813" s="22"/>
      <c r="FG813" s="22"/>
      <c r="FH813" s="22"/>
      <c r="FI813" s="22"/>
      <c r="FJ813" s="22"/>
      <c r="FK813" s="22"/>
      <c r="FL813" s="22"/>
      <c r="FM813" s="22"/>
      <c r="FN813" s="22"/>
      <c r="FO813" s="22"/>
      <c r="FP813" s="22"/>
      <c r="FQ813" s="22"/>
      <c r="FR813" s="22"/>
      <c r="FS813" s="22"/>
      <c r="FT813" s="22"/>
      <c r="FU813" s="22"/>
      <c r="FV813" s="22"/>
      <c r="FW813" s="22"/>
      <c r="FX813" s="22"/>
      <c r="FY813" s="22"/>
      <c r="FZ813" s="22"/>
      <c r="GA813" s="22"/>
      <c r="GB813" s="22"/>
      <c r="GC813" s="22"/>
      <c r="GD813" s="22"/>
      <c r="GE813" s="22"/>
      <c r="GF813" s="22"/>
      <c r="GG813" s="22"/>
      <c r="GH813" s="22"/>
      <c r="GI813" s="22"/>
      <c r="GJ813" s="22"/>
      <c r="GK813" s="22"/>
      <c r="GL813" s="22"/>
      <c r="GM813" s="22"/>
      <c r="GN813" s="22"/>
      <c r="GO813" s="22"/>
      <c r="GP813" s="22"/>
      <c r="GQ813" s="22"/>
      <c r="GR813" s="22"/>
      <c r="GS813" s="22"/>
      <c r="GT813" s="22"/>
      <c r="GU813" s="22"/>
      <c r="GV813" s="22"/>
      <c r="GW813" s="22"/>
      <c r="GX813" s="22"/>
      <c r="GY813" s="22"/>
      <c r="GZ813" s="22"/>
      <c r="HA813" s="22"/>
    </row>
    <row r="814" spans="1:209" ht="12.75">
      <c r="A814" s="22"/>
      <c r="B814" s="22"/>
      <c r="C814" s="22"/>
      <c r="D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/>
      <c r="CY814" s="22"/>
      <c r="CZ814" s="22"/>
      <c r="DA814" s="22"/>
      <c r="DB814" s="22"/>
      <c r="DC814" s="22"/>
      <c r="DD814" s="22"/>
      <c r="DE814" s="22"/>
      <c r="DF814" s="22"/>
      <c r="DG814" s="22"/>
      <c r="DH814" s="22"/>
      <c r="DI814" s="22"/>
      <c r="DJ814" s="22"/>
      <c r="DK814" s="22"/>
      <c r="DL814" s="22"/>
      <c r="DM814" s="22"/>
      <c r="DN814" s="22"/>
      <c r="DO814" s="22"/>
      <c r="DP814" s="22"/>
      <c r="DQ814" s="22"/>
      <c r="DR814" s="22"/>
      <c r="DS814" s="22"/>
      <c r="DT814" s="22"/>
      <c r="DU814" s="22"/>
      <c r="DV814" s="22"/>
      <c r="DW814" s="22"/>
      <c r="DX814" s="22"/>
      <c r="DY814" s="22"/>
      <c r="DZ814" s="22"/>
      <c r="EA814" s="22"/>
      <c r="EB814" s="22"/>
      <c r="EC814" s="22"/>
      <c r="ED814" s="22"/>
      <c r="EE814" s="22"/>
      <c r="EF814" s="22"/>
      <c r="EG814" s="22"/>
      <c r="EH814" s="22"/>
      <c r="EI814" s="22"/>
      <c r="EJ814" s="22"/>
      <c r="EK814" s="22"/>
      <c r="EL814" s="22"/>
      <c r="EM814" s="22"/>
      <c r="EN814" s="22"/>
      <c r="EO814" s="22"/>
      <c r="EP814" s="22"/>
      <c r="EQ814" s="22"/>
      <c r="ER814" s="22"/>
      <c r="ES814" s="22"/>
      <c r="ET814" s="22"/>
      <c r="EU814" s="22"/>
      <c r="EV814" s="22"/>
      <c r="EW814" s="22"/>
      <c r="EX814" s="22"/>
      <c r="EY814" s="22"/>
      <c r="EZ814" s="22"/>
      <c r="FA814" s="22"/>
      <c r="FB814" s="22"/>
      <c r="FC814" s="22"/>
      <c r="FD814" s="22"/>
      <c r="FE814" s="22"/>
      <c r="FF814" s="22"/>
      <c r="FG814" s="22"/>
      <c r="FH814" s="22"/>
      <c r="FI814" s="22"/>
      <c r="FJ814" s="22"/>
      <c r="FK814" s="22"/>
      <c r="FL814" s="22"/>
      <c r="FM814" s="22"/>
      <c r="FN814" s="22"/>
      <c r="FO814" s="22"/>
      <c r="FP814" s="22"/>
      <c r="FQ814" s="22"/>
      <c r="FR814" s="22"/>
      <c r="FS814" s="22"/>
      <c r="FT814" s="22"/>
      <c r="FU814" s="22"/>
      <c r="FV814" s="22"/>
      <c r="FW814" s="22"/>
      <c r="FX814" s="22"/>
      <c r="FY814" s="22"/>
      <c r="FZ814" s="22"/>
      <c r="GA814" s="22"/>
      <c r="GB814" s="22"/>
      <c r="GC814" s="22"/>
      <c r="GD814" s="22"/>
      <c r="GE814" s="22"/>
      <c r="GF814" s="22"/>
      <c r="GG814" s="22"/>
      <c r="GH814" s="22"/>
      <c r="GI814" s="22"/>
      <c r="GJ814" s="22"/>
      <c r="GK814" s="22"/>
      <c r="GL814" s="22"/>
      <c r="GM814" s="22"/>
      <c r="GN814" s="22"/>
      <c r="GO814" s="22"/>
      <c r="GP814" s="22"/>
      <c r="GQ814" s="22"/>
      <c r="GR814" s="22"/>
      <c r="GS814" s="22"/>
      <c r="GT814" s="22"/>
      <c r="GU814" s="22"/>
      <c r="GV814" s="22"/>
      <c r="GW814" s="22"/>
      <c r="GX814" s="22"/>
      <c r="GY814" s="22"/>
      <c r="GZ814" s="22"/>
      <c r="HA814" s="22"/>
    </row>
    <row r="815" spans="1:209" ht="12.75">
      <c r="A815" s="22"/>
      <c r="B815" s="22"/>
      <c r="C815" s="22"/>
      <c r="D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  <c r="DC815" s="22"/>
      <c r="DD815" s="22"/>
      <c r="DE815" s="22"/>
      <c r="DF815" s="22"/>
      <c r="DG815" s="22"/>
      <c r="DH815" s="22"/>
      <c r="DI815" s="22"/>
      <c r="DJ815" s="22"/>
      <c r="DK815" s="22"/>
      <c r="DL815" s="22"/>
      <c r="DM815" s="22"/>
      <c r="DN815" s="22"/>
      <c r="DO815" s="22"/>
      <c r="DP815" s="22"/>
      <c r="DQ815" s="22"/>
      <c r="DR815" s="22"/>
      <c r="DS815" s="22"/>
      <c r="DT815" s="22"/>
      <c r="DU815" s="22"/>
      <c r="DV815" s="22"/>
      <c r="DW815" s="22"/>
      <c r="DX815" s="22"/>
      <c r="DY815" s="22"/>
      <c r="DZ815" s="22"/>
      <c r="EA815" s="22"/>
      <c r="EB815" s="22"/>
      <c r="EC815" s="22"/>
      <c r="ED815" s="22"/>
      <c r="EE815" s="22"/>
      <c r="EF815" s="22"/>
      <c r="EG815" s="22"/>
      <c r="EH815" s="22"/>
      <c r="EI815" s="22"/>
      <c r="EJ815" s="22"/>
      <c r="EK815" s="22"/>
      <c r="EL815" s="22"/>
      <c r="EM815" s="22"/>
      <c r="EN815" s="22"/>
      <c r="EO815" s="22"/>
      <c r="EP815" s="22"/>
      <c r="EQ815" s="22"/>
      <c r="ER815" s="22"/>
      <c r="ES815" s="22"/>
      <c r="ET815" s="22"/>
      <c r="EU815" s="22"/>
      <c r="EV815" s="22"/>
      <c r="EW815" s="22"/>
      <c r="EX815" s="22"/>
      <c r="EY815" s="22"/>
      <c r="EZ815" s="22"/>
      <c r="FA815" s="22"/>
      <c r="FB815" s="22"/>
      <c r="FC815" s="22"/>
      <c r="FD815" s="22"/>
      <c r="FE815" s="22"/>
      <c r="FF815" s="22"/>
      <c r="FG815" s="22"/>
      <c r="FH815" s="22"/>
      <c r="FI815" s="22"/>
      <c r="FJ815" s="22"/>
      <c r="FK815" s="22"/>
      <c r="FL815" s="22"/>
      <c r="FM815" s="22"/>
      <c r="FN815" s="22"/>
      <c r="FO815" s="22"/>
      <c r="FP815" s="22"/>
      <c r="FQ815" s="22"/>
      <c r="FR815" s="22"/>
      <c r="FS815" s="22"/>
      <c r="FT815" s="22"/>
      <c r="FU815" s="22"/>
      <c r="FV815" s="22"/>
      <c r="FW815" s="22"/>
      <c r="FX815" s="22"/>
      <c r="FY815" s="22"/>
      <c r="FZ815" s="22"/>
      <c r="GA815" s="22"/>
      <c r="GB815" s="22"/>
      <c r="GC815" s="22"/>
      <c r="GD815" s="22"/>
      <c r="GE815" s="22"/>
      <c r="GF815" s="22"/>
      <c r="GG815" s="22"/>
      <c r="GH815" s="22"/>
      <c r="GI815" s="22"/>
      <c r="GJ815" s="22"/>
      <c r="GK815" s="22"/>
      <c r="GL815" s="22"/>
      <c r="GM815" s="22"/>
      <c r="GN815" s="22"/>
      <c r="GO815" s="22"/>
      <c r="GP815" s="22"/>
      <c r="GQ815" s="22"/>
      <c r="GR815" s="22"/>
      <c r="GS815" s="22"/>
      <c r="GT815" s="22"/>
      <c r="GU815" s="22"/>
      <c r="GV815" s="22"/>
      <c r="GW815" s="22"/>
      <c r="GX815" s="22"/>
      <c r="GY815" s="22"/>
      <c r="GZ815" s="22"/>
      <c r="HA815" s="22"/>
    </row>
    <row r="816" spans="1:209" ht="12.75">
      <c r="A816" s="22"/>
      <c r="B816" s="22"/>
      <c r="C816" s="22"/>
      <c r="D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/>
      <c r="CY816" s="22"/>
      <c r="CZ816" s="22"/>
      <c r="DA816" s="22"/>
      <c r="DB816" s="22"/>
      <c r="DC816" s="22"/>
      <c r="DD816" s="22"/>
      <c r="DE816" s="22"/>
      <c r="DF816" s="22"/>
      <c r="DG816" s="22"/>
      <c r="DH816" s="22"/>
      <c r="DI816" s="22"/>
      <c r="DJ816" s="22"/>
      <c r="DK816" s="22"/>
      <c r="DL816" s="22"/>
      <c r="DM816" s="22"/>
      <c r="DN816" s="22"/>
      <c r="DO816" s="22"/>
      <c r="DP816" s="22"/>
      <c r="DQ816" s="22"/>
      <c r="DR816" s="22"/>
      <c r="DS816" s="22"/>
      <c r="DT816" s="22"/>
      <c r="DU816" s="22"/>
      <c r="DV816" s="22"/>
      <c r="DW816" s="22"/>
      <c r="DX816" s="22"/>
      <c r="DY816" s="22"/>
      <c r="DZ816" s="22"/>
      <c r="EA816" s="22"/>
      <c r="EB816" s="22"/>
      <c r="EC816" s="22"/>
      <c r="ED816" s="22"/>
      <c r="EE816" s="22"/>
      <c r="EF816" s="22"/>
      <c r="EG816" s="22"/>
      <c r="EH816" s="22"/>
      <c r="EI816" s="22"/>
      <c r="EJ816" s="22"/>
      <c r="EK816" s="22"/>
      <c r="EL816" s="22"/>
      <c r="EM816" s="22"/>
      <c r="EN816" s="22"/>
      <c r="EO816" s="22"/>
      <c r="EP816" s="22"/>
      <c r="EQ816" s="22"/>
      <c r="ER816" s="22"/>
      <c r="ES816" s="22"/>
      <c r="ET816" s="22"/>
      <c r="EU816" s="22"/>
      <c r="EV816" s="22"/>
      <c r="EW816" s="22"/>
      <c r="EX816" s="22"/>
      <c r="EY816" s="22"/>
      <c r="EZ816" s="22"/>
      <c r="FA816" s="22"/>
      <c r="FB816" s="22"/>
      <c r="FC816" s="22"/>
      <c r="FD816" s="22"/>
      <c r="FE816" s="22"/>
      <c r="FF816" s="22"/>
      <c r="FG816" s="22"/>
      <c r="FH816" s="22"/>
      <c r="FI816" s="22"/>
      <c r="FJ816" s="22"/>
      <c r="FK816" s="22"/>
      <c r="FL816" s="22"/>
      <c r="FM816" s="22"/>
      <c r="FN816" s="22"/>
      <c r="FO816" s="22"/>
      <c r="FP816" s="22"/>
      <c r="FQ816" s="22"/>
      <c r="FR816" s="22"/>
      <c r="FS816" s="22"/>
      <c r="FT816" s="22"/>
      <c r="FU816" s="22"/>
      <c r="FV816" s="22"/>
      <c r="FW816" s="22"/>
      <c r="FX816" s="22"/>
      <c r="FY816" s="22"/>
      <c r="FZ816" s="22"/>
      <c r="GA816" s="22"/>
      <c r="GB816" s="22"/>
      <c r="GC816" s="22"/>
      <c r="GD816" s="22"/>
      <c r="GE816" s="22"/>
      <c r="GF816" s="22"/>
      <c r="GG816" s="22"/>
      <c r="GH816" s="22"/>
      <c r="GI816" s="22"/>
      <c r="GJ816" s="22"/>
      <c r="GK816" s="22"/>
      <c r="GL816" s="22"/>
      <c r="GM816" s="22"/>
      <c r="GN816" s="22"/>
      <c r="GO816" s="22"/>
      <c r="GP816" s="22"/>
      <c r="GQ816" s="22"/>
      <c r="GR816" s="22"/>
      <c r="GS816" s="22"/>
      <c r="GT816" s="22"/>
      <c r="GU816" s="22"/>
      <c r="GV816" s="22"/>
      <c r="GW816" s="22"/>
      <c r="GX816" s="22"/>
      <c r="GY816" s="22"/>
      <c r="GZ816" s="22"/>
      <c r="HA816" s="22"/>
    </row>
    <row r="817" spans="1:209" ht="12.75">
      <c r="A817" s="22"/>
      <c r="B817" s="22"/>
      <c r="C817" s="22"/>
      <c r="D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/>
      <c r="CY817" s="22"/>
      <c r="CZ817" s="22"/>
      <c r="DA817" s="22"/>
      <c r="DB817" s="22"/>
      <c r="DC817" s="22"/>
      <c r="DD817" s="22"/>
      <c r="DE817" s="22"/>
      <c r="DF817" s="22"/>
      <c r="DG817" s="22"/>
      <c r="DH817" s="22"/>
      <c r="DI817" s="22"/>
      <c r="DJ817" s="22"/>
      <c r="DK817" s="22"/>
      <c r="DL817" s="22"/>
      <c r="DM817" s="22"/>
      <c r="DN817" s="22"/>
      <c r="DO817" s="22"/>
      <c r="DP817" s="22"/>
      <c r="DQ817" s="22"/>
      <c r="DR817" s="22"/>
      <c r="DS817" s="22"/>
      <c r="DT817" s="22"/>
      <c r="DU817" s="22"/>
      <c r="DV817" s="22"/>
      <c r="DW817" s="22"/>
      <c r="DX817" s="22"/>
      <c r="DY817" s="22"/>
      <c r="DZ817" s="22"/>
      <c r="EA817" s="22"/>
      <c r="EB817" s="22"/>
      <c r="EC817" s="22"/>
      <c r="ED817" s="22"/>
      <c r="EE817" s="22"/>
      <c r="EF817" s="22"/>
      <c r="EG817" s="22"/>
      <c r="EH817" s="22"/>
      <c r="EI817" s="22"/>
      <c r="EJ817" s="22"/>
      <c r="EK817" s="22"/>
      <c r="EL817" s="22"/>
      <c r="EM817" s="22"/>
      <c r="EN817" s="22"/>
      <c r="EO817" s="22"/>
      <c r="EP817" s="22"/>
      <c r="EQ817" s="22"/>
      <c r="ER817" s="22"/>
      <c r="ES817" s="22"/>
      <c r="ET817" s="22"/>
      <c r="EU817" s="22"/>
      <c r="EV817" s="22"/>
      <c r="EW817" s="22"/>
      <c r="EX817" s="22"/>
      <c r="EY817" s="22"/>
      <c r="EZ817" s="22"/>
      <c r="FA817" s="22"/>
      <c r="FB817" s="22"/>
      <c r="FC817" s="22"/>
      <c r="FD817" s="22"/>
      <c r="FE817" s="22"/>
      <c r="FF817" s="22"/>
      <c r="FG817" s="22"/>
      <c r="FH817" s="22"/>
      <c r="FI817" s="22"/>
      <c r="FJ817" s="22"/>
      <c r="FK817" s="22"/>
      <c r="FL817" s="22"/>
      <c r="FM817" s="22"/>
      <c r="FN817" s="22"/>
      <c r="FO817" s="22"/>
      <c r="FP817" s="22"/>
      <c r="FQ817" s="22"/>
      <c r="FR817" s="22"/>
      <c r="FS817" s="22"/>
      <c r="FT817" s="22"/>
      <c r="FU817" s="22"/>
      <c r="FV817" s="22"/>
      <c r="FW817" s="22"/>
      <c r="FX817" s="22"/>
      <c r="FY817" s="22"/>
      <c r="FZ817" s="22"/>
      <c r="GA817" s="22"/>
      <c r="GB817" s="22"/>
      <c r="GC817" s="22"/>
      <c r="GD817" s="22"/>
      <c r="GE817" s="22"/>
      <c r="GF817" s="22"/>
      <c r="GG817" s="22"/>
      <c r="GH817" s="22"/>
      <c r="GI817" s="22"/>
      <c r="GJ817" s="22"/>
      <c r="GK817" s="22"/>
      <c r="GL817" s="22"/>
      <c r="GM817" s="22"/>
      <c r="GN817" s="22"/>
      <c r="GO817" s="22"/>
      <c r="GP817" s="22"/>
      <c r="GQ817" s="22"/>
      <c r="GR817" s="22"/>
      <c r="GS817" s="22"/>
      <c r="GT817" s="22"/>
      <c r="GU817" s="22"/>
      <c r="GV817" s="22"/>
      <c r="GW817" s="22"/>
      <c r="GX817" s="22"/>
      <c r="GY817" s="22"/>
      <c r="GZ817" s="22"/>
      <c r="HA817" s="22"/>
    </row>
    <row r="818" spans="1:209" ht="12.75">
      <c r="A818" s="22"/>
      <c r="B818" s="22"/>
      <c r="C818" s="22"/>
      <c r="D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/>
      <c r="CY818" s="22"/>
      <c r="CZ818" s="22"/>
      <c r="DA818" s="22"/>
      <c r="DB818" s="22"/>
      <c r="DC818" s="22"/>
      <c r="DD818" s="22"/>
      <c r="DE818" s="22"/>
      <c r="DF818" s="22"/>
      <c r="DG818" s="22"/>
      <c r="DH818" s="22"/>
      <c r="DI818" s="22"/>
      <c r="DJ818" s="22"/>
      <c r="DK818" s="22"/>
      <c r="DL818" s="22"/>
      <c r="DM818" s="22"/>
      <c r="DN818" s="22"/>
      <c r="DO818" s="22"/>
      <c r="DP818" s="22"/>
      <c r="DQ818" s="22"/>
      <c r="DR818" s="22"/>
      <c r="DS818" s="22"/>
      <c r="DT818" s="22"/>
      <c r="DU818" s="22"/>
      <c r="DV818" s="22"/>
      <c r="DW818" s="22"/>
      <c r="DX818" s="22"/>
      <c r="DY818" s="22"/>
      <c r="DZ818" s="22"/>
      <c r="EA818" s="22"/>
      <c r="EB818" s="22"/>
      <c r="EC818" s="22"/>
      <c r="ED818" s="22"/>
      <c r="EE818" s="22"/>
      <c r="EF818" s="22"/>
      <c r="EG818" s="22"/>
      <c r="EH818" s="22"/>
      <c r="EI818" s="22"/>
      <c r="EJ818" s="22"/>
      <c r="EK818" s="22"/>
      <c r="EL818" s="22"/>
      <c r="EM818" s="22"/>
      <c r="EN818" s="22"/>
      <c r="EO818" s="22"/>
      <c r="EP818" s="22"/>
      <c r="EQ818" s="22"/>
      <c r="ER818" s="22"/>
      <c r="ES818" s="22"/>
      <c r="ET818" s="22"/>
      <c r="EU818" s="22"/>
      <c r="EV818" s="22"/>
      <c r="EW818" s="22"/>
      <c r="EX818" s="22"/>
      <c r="EY818" s="22"/>
      <c r="EZ818" s="22"/>
      <c r="FA818" s="22"/>
      <c r="FB818" s="22"/>
      <c r="FC818" s="22"/>
      <c r="FD818" s="22"/>
      <c r="FE818" s="22"/>
      <c r="FF818" s="22"/>
      <c r="FG818" s="22"/>
      <c r="FH818" s="22"/>
      <c r="FI818" s="22"/>
      <c r="FJ818" s="22"/>
      <c r="FK818" s="22"/>
      <c r="FL818" s="22"/>
      <c r="FM818" s="22"/>
      <c r="FN818" s="22"/>
      <c r="FO818" s="22"/>
      <c r="FP818" s="22"/>
      <c r="FQ818" s="22"/>
      <c r="FR818" s="22"/>
      <c r="FS818" s="22"/>
      <c r="FT818" s="22"/>
      <c r="FU818" s="22"/>
      <c r="FV818" s="22"/>
      <c r="FW818" s="22"/>
      <c r="FX818" s="22"/>
      <c r="FY818" s="22"/>
      <c r="FZ818" s="22"/>
      <c r="GA818" s="22"/>
      <c r="GB818" s="22"/>
      <c r="GC818" s="22"/>
      <c r="GD818" s="22"/>
      <c r="GE818" s="22"/>
      <c r="GF818" s="22"/>
      <c r="GG818" s="22"/>
      <c r="GH818" s="22"/>
      <c r="GI818" s="22"/>
      <c r="GJ818" s="22"/>
      <c r="GK818" s="22"/>
      <c r="GL818" s="22"/>
      <c r="GM818" s="22"/>
      <c r="GN818" s="22"/>
      <c r="GO818" s="22"/>
      <c r="GP818" s="22"/>
      <c r="GQ818" s="22"/>
      <c r="GR818" s="22"/>
      <c r="GS818" s="22"/>
      <c r="GT818" s="22"/>
      <c r="GU818" s="22"/>
      <c r="GV818" s="22"/>
      <c r="GW818" s="22"/>
      <c r="GX818" s="22"/>
      <c r="GY818" s="22"/>
      <c r="GZ818" s="22"/>
      <c r="HA818" s="22"/>
    </row>
    <row r="819" spans="1:209" ht="12.75">
      <c r="A819" s="22"/>
      <c r="B819" s="22"/>
      <c r="C819" s="22"/>
      <c r="D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/>
      <c r="CY819" s="22"/>
      <c r="CZ819" s="22"/>
      <c r="DA819" s="22"/>
      <c r="DB819" s="22"/>
      <c r="DC819" s="22"/>
      <c r="DD819" s="22"/>
      <c r="DE819" s="22"/>
      <c r="DF819" s="22"/>
      <c r="DG819" s="22"/>
      <c r="DH819" s="22"/>
      <c r="DI819" s="22"/>
      <c r="DJ819" s="22"/>
      <c r="DK819" s="22"/>
      <c r="DL819" s="22"/>
      <c r="DM819" s="22"/>
      <c r="DN819" s="22"/>
      <c r="DO819" s="22"/>
      <c r="DP819" s="22"/>
      <c r="DQ819" s="22"/>
      <c r="DR819" s="22"/>
      <c r="DS819" s="22"/>
      <c r="DT819" s="22"/>
      <c r="DU819" s="22"/>
      <c r="DV819" s="22"/>
      <c r="DW819" s="22"/>
      <c r="DX819" s="22"/>
      <c r="DY819" s="22"/>
      <c r="DZ819" s="22"/>
      <c r="EA819" s="22"/>
      <c r="EB819" s="22"/>
      <c r="EC819" s="22"/>
      <c r="ED819" s="22"/>
      <c r="EE819" s="22"/>
      <c r="EF819" s="22"/>
      <c r="EG819" s="22"/>
      <c r="EH819" s="22"/>
      <c r="EI819" s="22"/>
      <c r="EJ819" s="22"/>
      <c r="EK819" s="22"/>
      <c r="EL819" s="22"/>
      <c r="EM819" s="22"/>
      <c r="EN819" s="22"/>
      <c r="EO819" s="22"/>
      <c r="EP819" s="22"/>
      <c r="EQ819" s="22"/>
      <c r="ER819" s="22"/>
      <c r="ES819" s="22"/>
      <c r="ET819" s="22"/>
      <c r="EU819" s="22"/>
      <c r="EV819" s="22"/>
      <c r="EW819" s="22"/>
      <c r="EX819" s="22"/>
      <c r="EY819" s="22"/>
      <c r="EZ819" s="22"/>
      <c r="FA819" s="22"/>
      <c r="FB819" s="22"/>
      <c r="FC819" s="22"/>
      <c r="FD819" s="22"/>
      <c r="FE819" s="22"/>
      <c r="FF819" s="22"/>
      <c r="FG819" s="22"/>
      <c r="FH819" s="22"/>
      <c r="FI819" s="22"/>
      <c r="FJ819" s="22"/>
      <c r="FK819" s="22"/>
      <c r="FL819" s="22"/>
      <c r="FM819" s="22"/>
      <c r="FN819" s="22"/>
      <c r="FO819" s="22"/>
      <c r="FP819" s="22"/>
      <c r="FQ819" s="22"/>
      <c r="FR819" s="22"/>
      <c r="FS819" s="22"/>
      <c r="FT819" s="22"/>
      <c r="FU819" s="22"/>
      <c r="FV819" s="22"/>
      <c r="FW819" s="22"/>
      <c r="FX819" s="22"/>
      <c r="FY819" s="22"/>
      <c r="FZ819" s="22"/>
      <c r="GA819" s="22"/>
      <c r="GB819" s="22"/>
      <c r="GC819" s="22"/>
      <c r="GD819" s="22"/>
      <c r="GE819" s="22"/>
      <c r="GF819" s="22"/>
      <c r="GG819" s="22"/>
      <c r="GH819" s="22"/>
      <c r="GI819" s="22"/>
      <c r="GJ819" s="22"/>
      <c r="GK819" s="22"/>
      <c r="GL819" s="22"/>
      <c r="GM819" s="22"/>
      <c r="GN819" s="22"/>
      <c r="GO819" s="22"/>
      <c r="GP819" s="22"/>
      <c r="GQ819" s="22"/>
      <c r="GR819" s="22"/>
      <c r="GS819" s="22"/>
      <c r="GT819" s="22"/>
      <c r="GU819" s="22"/>
      <c r="GV819" s="22"/>
      <c r="GW819" s="22"/>
      <c r="GX819" s="22"/>
      <c r="GY819" s="22"/>
      <c r="GZ819" s="22"/>
      <c r="HA819" s="22"/>
    </row>
    <row r="820" spans="1:209" ht="12.75">
      <c r="A820" s="22"/>
      <c r="B820" s="22"/>
      <c r="C820" s="22"/>
      <c r="D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/>
      <c r="CY820" s="22"/>
      <c r="CZ820" s="22"/>
      <c r="DA820" s="22"/>
      <c r="DB820" s="22"/>
      <c r="DC820" s="22"/>
      <c r="DD820" s="22"/>
      <c r="DE820" s="22"/>
      <c r="DF820" s="22"/>
      <c r="DG820" s="22"/>
      <c r="DH820" s="22"/>
      <c r="DI820" s="22"/>
      <c r="DJ820" s="22"/>
      <c r="DK820" s="22"/>
      <c r="DL820" s="22"/>
      <c r="DM820" s="22"/>
      <c r="DN820" s="22"/>
      <c r="DO820" s="22"/>
      <c r="DP820" s="22"/>
      <c r="DQ820" s="22"/>
      <c r="DR820" s="22"/>
      <c r="DS820" s="22"/>
      <c r="DT820" s="22"/>
      <c r="DU820" s="22"/>
      <c r="DV820" s="22"/>
      <c r="DW820" s="22"/>
      <c r="DX820" s="22"/>
      <c r="DY820" s="22"/>
      <c r="DZ820" s="22"/>
      <c r="EA820" s="22"/>
      <c r="EB820" s="22"/>
      <c r="EC820" s="22"/>
      <c r="ED820" s="22"/>
      <c r="EE820" s="22"/>
      <c r="EF820" s="22"/>
      <c r="EG820" s="22"/>
      <c r="EH820" s="22"/>
      <c r="EI820" s="22"/>
      <c r="EJ820" s="22"/>
      <c r="EK820" s="22"/>
      <c r="EL820" s="22"/>
      <c r="EM820" s="22"/>
      <c r="EN820" s="22"/>
      <c r="EO820" s="22"/>
      <c r="EP820" s="22"/>
      <c r="EQ820" s="22"/>
      <c r="ER820" s="22"/>
      <c r="ES820" s="22"/>
      <c r="ET820" s="22"/>
      <c r="EU820" s="22"/>
      <c r="EV820" s="22"/>
      <c r="EW820" s="22"/>
      <c r="EX820" s="22"/>
      <c r="EY820" s="22"/>
      <c r="EZ820" s="22"/>
      <c r="FA820" s="22"/>
      <c r="FB820" s="22"/>
      <c r="FC820" s="22"/>
      <c r="FD820" s="22"/>
      <c r="FE820" s="22"/>
      <c r="FF820" s="22"/>
      <c r="FG820" s="22"/>
      <c r="FH820" s="22"/>
      <c r="FI820" s="22"/>
      <c r="FJ820" s="22"/>
      <c r="FK820" s="22"/>
      <c r="FL820" s="22"/>
      <c r="FM820" s="22"/>
      <c r="FN820" s="22"/>
      <c r="FO820" s="22"/>
      <c r="FP820" s="22"/>
      <c r="FQ820" s="22"/>
      <c r="FR820" s="22"/>
      <c r="FS820" s="22"/>
      <c r="FT820" s="22"/>
      <c r="FU820" s="22"/>
      <c r="FV820" s="22"/>
      <c r="FW820" s="22"/>
      <c r="FX820" s="22"/>
      <c r="FY820" s="22"/>
      <c r="FZ820" s="22"/>
      <c r="GA820" s="22"/>
      <c r="GB820" s="22"/>
      <c r="GC820" s="22"/>
      <c r="GD820" s="22"/>
      <c r="GE820" s="22"/>
      <c r="GF820" s="22"/>
      <c r="GG820" s="22"/>
      <c r="GH820" s="22"/>
      <c r="GI820" s="22"/>
      <c r="GJ820" s="22"/>
      <c r="GK820" s="22"/>
      <c r="GL820" s="22"/>
      <c r="GM820" s="22"/>
      <c r="GN820" s="22"/>
      <c r="GO820" s="22"/>
      <c r="GP820" s="22"/>
      <c r="GQ820" s="22"/>
      <c r="GR820" s="22"/>
      <c r="GS820" s="22"/>
      <c r="GT820" s="22"/>
      <c r="GU820" s="22"/>
      <c r="GV820" s="22"/>
      <c r="GW820" s="22"/>
      <c r="GX820" s="22"/>
      <c r="GY820" s="22"/>
      <c r="GZ820" s="22"/>
      <c r="HA820" s="22"/>
    </row>
    <row r="821" spans="1:209" ht="12.75">
      <c r="A821" s="22"/>
      <c r="B821" s="22"/>
      <c r="C821" s="22"/>
      <c r="D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/>
      <c r="CY821" s="22"/>
      <c r="CZ821" s="22"/>
      <c r="DA821" s="22"/>
      <c r="DB821" s="22"/>
      <c r="DC821" s="22"/>
      <c r="DD821" s="22"/>
      <c r="DE821" s="22"/>
      <c r="DF821" s="22"/>
      <c r="DG821" s="22"/>
      <c r="DH821" s="22"/>
      <c r="DI821" s="22"/>
      <c r="DJ821" s="22"/>
      <c r="DK821" s="22"/>
      <c r="DL821" s="22"/>
      <c r="DM821" s="22"/>
      <c r="DN821" s="22"/>
      <c r="DO821" s="22"/>
      <c r="DP821" s="22"/>
      <c r="DQ821" s="22"/>
      <c r="DR821" s="22"/>
      <c r="DS821" s="22"/>
      <c r="DT821" s="22"/>
      <c r="DU821" s="22"/>
      <c r="DV821" s="22"/>
      <c r="DW821" s="22"/>
      <c r="DX821" s="22"/>
      <c r="DY821" s="22"/>
      <c r="DZ821" s="22"/>
      <c r="EA821" s="22"/>
      <c r="EB821" s="22"/>
      <c r="EC821" s="22"/>
      <c r="ED821" s="22"/>
      <c r="EE821" s="22"/>
      <c r="EF821" s="22"/>
      <c r="EG821" s="22"/>
      <c r="EH821" s="22"/>
      <c r="EI821" s="22"/>
      <c r="EJ821" s="22"/>
      <c r="EK821" s="22"/>
      <c r="EL821" s="22"/>
      <c r="EM821" s="22"/>
      <c r="EN821" s="22"/>
      <c r="EO821" s="22"/>
      <c r="EP821" s="22"/>
      <c r="EQ821" s="22"/>
      <c r="ER821" s="22"/>
      <c r="ES821" s="22"/>
      <c r="ET821" s="22"/>
      <c r="EU821" s="22"/>
      <c r="EV821" s="22"/>
      <c r="EW821" s="22"/>
      <c r="EX821" s="22"/>
      <c r="EY821" s="22"/>
      <c r="EZ821" s="22"/>
      <c r="FA821" s="22"/>
      <c r="FB821" s="22"/>
      <c r="FC821" s="22"/>
      <c r="FD821" s="22"/>
      <c r="FE821" s="22"/>
      <c r="FF821" s="22"/>
      <c r="FG821" s="22"/>
      <c r="FH821" s="22"/>
      <c r="FI821" s="22"/>
      <c r="FJ821" s="22"/>
      <c r="FK821" s="22"/>
      <c r="FL821" s="22"/>
      <c r="FM821" s="22"/>
      <c r="FN821" s="22"/>
      <c r="FO821" s="22"/>
      <c r="FP821" s="22"/>
      <c r="FQ821" s="22"/>
      <c r="FR821" s="22"/>
      <c r="FS821" s="22"/>
      <c r="FT821" s="22"/>
      <c r="FU821" s="22"/>
      <c r="FV821" s="22"/>
      <c r="FW821" s="22"/>
      <c r="FX821" s="22"/>
      <c r="FY821" s="22"/>
      <c r="FZ821" s="22"/>
      <c r="GA821" s="22"/>
      <c r="GB821" s="22"/>
      <c r="GC821" s="22"/>
      <c r="GD821" s="22"/>
      <c r="GE821" s="22"/>
      <c r="GF821" s="22"/>
      <c r="GG821" s="22"/>
      <c r="GH821" s="22"/>
      <c r="GI821" s="22"/>
      <c r="GJ821" s="22"/>
      <c r="GK821" s="22"/>
      <c r="GL821" s="22"/>
      <c r="GM821" s="22"/>
      <c r="GN821" s="22"/>
      <c r="GO821" s="22"/>
      <c r="GP821" s="22"/>
      <c r="GQ821" s="22"/>
      <c r="GR821" s="22"/>
      <c r="GS821" s="22"/>
      <c r="GT821" s="22"/>
      <c r="GU821" s="22"/>
      <c r="GV821" s="22"/>
      <c r="GW821" s="22"/>
      <c r="GX821" s="22"/>
      <c r="GY821" s="22"/>
      <c r="GZ821" s="22"/>
      <c r="HA821" s="22"/>
    </row>
    <row r="822" spans="1:209" ht="12.75">
      <c r="A822" s="22"/>
      <c r="B822" s="22"/>
      <c r="C822" s="22"/>
      <c r="D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/>
      <c r="CY822" s="22"/>
      <c r="CZ822" s="22"/>
      <c r="DA822" s="22"/>
      <c r="DB822" s="22"/>
      <c r="DC822" s="22"/>
      <c r="DD822" s="22"/>
      <c r="DE822" s="22"/>
      <c r="DF822" s="22"/>
      <c r="DG822" s="22"/>
      <c r="DH822" s="22"/>
      <c r="DI822" s="22"/>
      <c r="DJ822" s="22"/>
      <c r="DK822" s="22"/>
      <c r="DL822" s="22"/>
      <c r="DM822" s="22"/>
      <c r="DN822" s="22"/>
      <c r="DO822" s="22"/>
      <c r="DP822" s="22"/>
      <c r="DQ822" s="22"/>
      <c r="DR822" s="22"/>
      <c r="DS822" s="22"/>
      <c r="DT822" s="22"/>
      <c r="DU822" s="22"/>
      <c r="DV822" s="22"/>
      <c r="DW822" s="22"/>
      <c r="DX822" s="22"/>
      <c r="DY822" s="22"/>
      <c r="DZ822" s="22"/>
      <c r="EA822" s="22"/>
      <c r="EB822" s="22"/>
      <c r="EC822" s="22"/>
      <c r="ED822" s="22"/>
      <c r="EE822" s="22"/>
      <c r="EF822" s="22"/>
      <c r="EG822" s="22"/>
      <c r="EH822" s="22"/>
      <c r="EI822" s="22"/>
      <c r="EJ822" s="22"/>
      <c r="EK822" s="22"/>
      <c r="EL822" s="22"/>
      <c r="EM822" s="22"/>
      <c r="EN822" s="22"/>
      <c r="EO822" s="22"/>
      <c r="EP822" s="22"/>
      <c r="EQ822" s="22"/>
      <c r="ER822" s="22"/>
      <c r="ES822" s="22"/>
      <c r="ET822" s="22"/>
      <c r="EU822" s="22"/>
      <c r="EV822" s="22"/>
      <c r="EW822" s="22"/>
      <c r="EX822" s="22"/>
      <c r="EY822" s="22"/>
      <c r="EZ822" s="22"/>
      <c r="FA822" s="22"/>
      <c r="FB822" s="22"/>
      <c r="FC822" s="22"/>
      <c r="FD822" s="22"/>
      <c r="FE822" s="22"/>
      <c r="FF822" s="22"/>
      <c r="FG822" s="22"/>
      <c r="FH822" s="22"/>
      <c r="FI822" s="22"/>
      <c r="FJ822" s="22"/>
      <c r="FK822" s="22"/>
      <c r="FL822" s="22"/>
      <c r="FM822" s="22"/>
      <c r="FN822" s="22"/>
      <c r="FO822" s="22"/>
      <c r="FP822" s="22"/>
      <c r="FQ822" s="22"/>
      <c r="FR822" s="22"/>
      <c r="FS822" s="22"/>
      <c r="FT822" s="22"/>
      <c r="FU822" s="22"/>
      <c r="FV822" s="22"/>
      <c r="FW822" s="22"/>
      <c r="FX822" s="22"/>
      <c r="FY822" s="22"/>
      <c r="FZ822" s="22"/>
      <c r="GA822" s="22"/>
      <c r="GB822" s="22"/>
      <c r="GC822" s="22"/>
      <c r="GD822" s="22"/>
      <c r="GE822" s="22"/>
      <c r="GF822" s="22"/>
      <c r="GG822" s="22"/>
      <c r="GH822" s="22"/>
      <c r="GI822" s="22"/>
      <c r="GJ822" s="22"/>
      <c r="GK822" s="22"/>
      <c r="GL822" s="22"/>
      <c r="GM822" s="22"/>
      <c r="GN822" s="22"/>
      <c r="GO822" s="22"/>
      <c r="GP822" s="22"/>
      <c r="GQ822" s="22"/>
      <c r="GR822" s="22"/>
      <c r="GS822" s="22"/>
      <c r="GT822" s="22"/>
      <c r="GU822" s="22"/>
      <c r="GV822" s="22"/>
      <c r="GW822" s="22"/>
      <c r="GX822" s="22"/>
      <c r="GY822" s="22"/>
      <c r="GZ822" s="22"/>
      <c r="HA822" s="22"/>
    </row>
    <row r="823" spans="1:209" ht="12.75">
      <c r="A823" s="22"/>
      <c r="B823" s="22"/>
      <c r="C823" s="22"/>
      <c r="D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/>
      <c r="CY823" s="22"/>
      <c r="CZ823" s="22"/>
      <c r="DA823" s="22"/>
      <c r="DB823" s="22"/>
      <c r="DC823" s="22"/>
      <c r="DD823" s="22"/>
      <c r="DE823" s="22"/>
      <c r="DF823" s="22"/>
      <c r="DG823" s="22"/>
      <c r="DH823" s="22"/>
      <c r="DI823" s="22"/>
      <c r="DJ823" s="22"/>
      <c r="DK823" s="22"/>
      <c r="DL823" s="22"/>
      <c r="DM823" s="22"/>
      <c r="DN823" s="22"/>
      <c r="DO823" s="22"/>
      <c r="DP823" s="22"/>
      <c r="DQ823" s="22"/>
      <c r="DR823" s="22"/>
      <c r="DS823" s="22"/>
      <c r="DT823" s="22"/>
      <c r="DU823" s="22"/>
      <c r="DV823" s="22"/>
      <c r="DW823" s="22"/>
      <c r="DX823" s="22"/>
      <c r="DY823" s="22"/>
      <c r="DZ823" s="22"/>
      <c r="EA823" s="22"/>
      <c r="EB823" s="22"/>
      <c r="EC823" s="22"/>
      <c r="ED823" s="22"/>
      <c r="EE823" s="22"/>
      <c r="EF823" s="22"/>
      <c r="EG823" s="22"/>
      <c r="EH823" s="22"/>
      <c r="EI823" s="22"/>
      <c r="EJ823" s="22"/>
      <c r="EK823" s="22"/>
      <c r="EL823" s="22"/>
      <c r="EM823" s="22"/>
      <c r="EN823" s="22"/>
      <c r="EO823" s="22"/>
      <c r="EP823" s="22"/>
      <c r="EQ823" s="22"/>
      <c r="ER823" s="22"/>
      <c r="ES823" s="22"/>
      <c r="ET823" s="22"/>
      <c r="EU823" s="22"/>
      <c r="EV823" s="22"/>
      <c r="EW823" s="22"/>
      <c r="EX823" s="22"/>
      <c r="EY823" s="22"/>
      <c r="EZ823" s="22"/>
      <c r="FA823" s="22"/>
      <c r="FB823" s="22"/>
      <c r="FC823" s="22"/>
      <c r="FD823" s="22"/>
      <c r="FE823" s="22"/>
      <c r="FF823" s="22"/>
      <c r="FG823" s="22"/>
      <c r="FH823" s="22"/>
      <c r="FI823" s="22"/>
      <c r="FJ823" s="22"/>
      <c r="FK823" s="22"/>
      <c r="FL823" s="22"/>
      <c r="FM823" s="22"/>
      <c r="FN823" s="22"/>
      <c r="FO823" s="22"/>
      <c r="FP823" s="22"/>
      <c r="FQ823" s="22"/>
      <c r="FR823" s="22"/>
      <c r="FS823" s="22"/>
      <c r="FT823" s="22"/>
      <c r="FU823" s="22"/>
      <c r="FV823" s="22"/>
      <c r="FW823" s="22"/>
      <c r="FX823" s="22"/>
      <c r="FY823" s="22"/>
      <c r="FZ823" s="22"/>
      <c r="GA823" s="22"/>
      <c r="GB823" s="22"/>
      <c r="GC823" s="22"/>
      <c r="GD823" s="22"/>
      <c r="GE823" s="22"/>
      <c r="GF823" s="22"/>
      <c r="GG823" s="22"/>
      <c r="GH823" s="22"/>
      <c r="GI823" s="22"/>
      <c r="GJ823" s="22"/>
      <c r="GK823" s="22"/>
      <c r="GL823" s="22"/>
      <c r="GM823" s="22"/>
      <c r="GN823" s="22"/>
      <c r="GO823" s="22"/>
      <c r="GP823" s="22"/>
      <c r="GQ823" s="22"/>
      <c r="GR823" s="22"/>
      <c r="GS823" s="22"/>
      <c r="GT823" s="22"/>
      <c r="GU823" s="22"/>
      <c r="GV823" s="22"/>
      <c r="GW823" s="22"/>
      <c r="GX823" s="22"/>
      <c r="GY823" s="22"/>
      <c r="GZ823" s="22"/>
      <c r="HA823" s="22"/>
    </row>
    <row r="824" spans="1:209" ht="12.75">
      <c r="A824" s="22"/>
      <c r="B824" s="22"/>
      <c r="C824" s="22"/>
      <c r="D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/>
      <c r="CY824" s="22"/>
      <c r="CZ824" s="22"/>
      <c r="DA824" s="22"/>
      <c r="DB824" s="22"/>
      <c r="DC824" s="22"/>
      <c r="DD824" s="22"/>
      <c r="DE824" s="22"/>
      <c r="DF824" s="22"/>
      <c r="DG824" s="22"/>
      <c r="DH824" s="22"/>
      <c r="DI824" s="22"/>
      <c r="DJ824" s="22"/>
      <c r="DK824" s="22"/>
      <c r="DL824" s="22"/>
      <c r="DM824" s="22"/>
      <c r="DN824" s="22"/>
      <c r="DO824" s="22"/>
      <c r="DP824" s="22"/>
      <c r="DQ824" s="22"/>
      <c r="DR824" s="22"/>
      <c r="DS824" s="22"/>
      <c r="DT824" s="22"/>
      <c r="DU824" s="22"/>
      <c r="DV824" s="22"/>
      <c r="DW824" s="22"/>
      <c r="DX824" s="22"/>
      <c r="DY824" s="22"/>
      <c r="DZ824" s="22"/>
      <c r="EA824" s="22"/>
      <c r="EB824" s="22"/>
      <c r="EC824" s="22"/>
      <c r="ED824" s="22"/>
      <c r="EE824" s="22"/>
      <c r="EF824" s="22"/>
      <c r="EG824" s="22"/>
      <c r="EH824" s="22"/>
      <c r="EI824" s="22"/>
      <c r="EJ824" s="22"/>
      <c r="EK824" s="22"/>
      <c r="EL824" s="22"/>
      <c r="EM824" s="22"/>
      <c r="EN824" s="22"/>
      <c r="EO824" s="22"/>
      <c r="EP824" s="22"/>
      <c r="EQ824" s="22"/>
      <c r="ER824" s="22"/>
      <c r="ES824" s="22"/>
      <c r="ET824" s="22"/>
      <c r="EU824" s="22"/>
      <c r="EV824" s="22"/>
      <c r="EW824" s="22"/>
      <c r="EX824" s="22"/>
      <c r="EY824" s="22"/>
      <c r="EZ824" s="22"/>
      <c r="FA824" s="22"/>
      <c r="FB824" s="22"/>
      <c r="FC824" s="22"/>
      <c r="FD824" s="22"/>
      <c r="FE824" s="22"/>
      <c r="FF824" s="22"/>
      <c r="FG824" s="22"/>
      <c r="FH824" s="22"/>
      <c r="FI824" s="22"/>
      <c r="FJ824" s="22"/>
      <c r="FK824" s="22"/>
      <c r="FL824" s="22"/>
      <c r="FM824" s="22"/>
      <c r="FN824" s="22"/>
      <c r="FO824" s="22"/>
      <c r="FP824" s="22"/>
      <c r="FQ824" s="22"/>
      <c r="FR824" s="22"/>
      <c r="FS824" s="22"/>
      <c r="FT824" s="22"/>
      <c r="FU824" s="22"/>
      <c r="FV824" s="22"/>
      <c r="FW824" s="22"/>
      <c r="FX824" s="22"/>
      <c r="FY824" s="22"/>
      <c r="FZ824" s="22"/>
      <c r="GA824" s="22"/>
      <c r="GB824" s="22"/>
      <c r="GC824" s="22"/>
      <c r="GD824" s="22"/>
      <c r="GE824" s="22"/>
      <c r="GF824" s="22"/>
      <c r="GG824" s="22"/>
      <c r="GH824" s="22"/>
      <c r="GI824" s="22"/>
      <c r="GJ824" s="22"/>
      <c r="GK824" s="22"/>
      <c r="GL824" s="22"/>
      <c r="GM824" s="22"/>
      <c r="GN824" s="22"/>
      <c r="GO824" s="22"/>
      <c r="GP824" s="22"/>
      <c r="GQ824" s="22"/>
      <c r="GR824" s="22"/>
      <c r="GS824" s="22"/>
      <c r="GT824" s="22"/>
      <c r="GU824" s="22"/>
      <c r="GV824" s="22"/>
      <c r="GW824" s="22"/>
      <c r="GX824" s="22"/>
      <c r="GY824" s="22"/>
      <c r="GZ824" s="22"/>
      <c r="HA824" s="22"/>
    </row>
    <row r="825" spans="1:209" ht="12.75">
      <c r="A825" s="22"/>
      <c r="B825" s="22"/>
      <c r="C825" s="22"/>
      <c r="D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/>
      <c r="CY825" s="22"/>
      <c r="CZ825" s="22"/>
      <c r="DA825" s="22"/>
      <c r="DB825" s="22"/>
      <c r="DC825" s="22"/>
      <c r="DD825" s="22"/>
      <c r="DE825" s="22"/>
      <c r="DF825" s="22"/>
      <c r="DG825" s="22"/>
      <c r="DH825" s="22"/>
      <c r="DI825" s="22"/>
      <c r="DJ825" s="22"/>
      <c r="DK825" s="22"/>
      <c r="DL825" s="22"/>
      <c r="DM825" s="22"/>
      <c r="DN825" s="22"/>
      <c r="DO825" s="22"/>
      <c r="DP825" s="22"/>
      <c r="DQ825" s="22"/>
      <c r="DR825" s="22"/>
      <c r="DS825" s="22"/>
      <c r="DT825" s="22"/>
      <c r="DU825" s="22"/>
      <c r="DV825" s="22"/>
      <c r="DW825" s="22"/>
      <c r="DX825" s="22"/>
      <c r="DY825" s="22"/>
      <c r="DZ825" s="22"/>
      <c r="EA825" s="22"/>
      <c r="EB825" s="22"/>
      <c r="EC825" s="22"/>
      <c r="ED825" s="22"/>
      <c r="EE825" s="22"/>
      <c r="EF825" s="22"/>
      <c r="EG825" s="22"/>
      <c r="EH825" s="22"/>
      <c r="EI825" s="22"/>
      <c r="EJ825" s="22"/>
      <c r="EK825" s="22"/>
      <c r="EL825" s="22"/>
      <c r="EM825" s="22"/>
      <c r="EN825" s="22"/>
      <c r="EO825" s="22"/>
      <c r="EP825" s="22"/>
      <c r="EQ825" s="22"/>
      <c r="ER825" s="22"/>
      <c r="ES825" s="22"/>
      <c r="ET825" s="22"/>
      <c r="EU825" s="22"/>
      <c r="EV825" s="22"/>
      <c r="EW825" s="22"/>
      <c r="EX825" s="22"/>
      <c r="EY825" s="22"/>
      <c r="EZ825" s="22"/>
      <c r="FA825" s="22"/>
      <c r="FB825" s="22"/>
      <c r="FC825" s="22"/>
      <c r="FD825" s="22"/>
      <c r="FE825" s="22"/>
      <c r="FF825" s="22"/>
      <c r="FG825" s="22"/>
      <c r="FH825" s="22"/>
      <c r="FI825" s="22"/>
      <c r="FJ825" s="22"/>
      <c r="FK825" s="22"/>
      <c r="FL825" s="22"/>
      <c r="FM825" s="22"/>
      <c r="FN825" s="22"/>
      <c r="FO825" s="22"/>
      <c r="FP825" s="22"/>
      <c r="FQ825" s="22"/>
      <c r="FR825" s="22"/>
      <c r="FS825" s="22"/>
      <c r="FT825" s="22"/>
      <c r="FU825" s="22"/>
      <c r="FV825" s="22"/>
      <c r="FW825" s="22"/>
      <c r="FX825" s="22"/>
      <c r="FY825" s="22"/>
      <c r="FZ825" s="22"/>
      <c r="GA825" s="22"/>
      <c r="GB825" s="22"/>
      <c r="GC825" s="22"/>
      <c r="GD825" s="22"/>
      <c r="GE825" s="22"/>
      <c r="GF825" s="22"/>
      <c r="GG825" s="22"/>
      <c r="GH825" s="22"/>
      <c r="GI825" s="22"/>
      <c r="GJ825" s="22"/>
      <c r="GK825" s="22"/>
      <c r="GL825" s="22"/>
      <c r="GM825" s="22"/>
      <c r="GN825" s="22"/>
      <c r="GO825" s="22"/>
      <c r="GP825" s="22"/>
      <c r="GQ825" s="22"/>
      <c r="GR825" s="22"/>
      <c r="GS825" s="22"/>
      <c r="GT825" s="22"/>
      <c r="GU825" s="22"/>
      <c r="GV825" s="22"/>
      <c r="GW825" s="22"/>
      <c r="GX825" s="22"/>
      <c r="GY825" s="22"/>
      <c r="GZ825" s="22"/>
      <c r="HA825" s="22"/>
    </row>
    <row r="826" spans="1:209" ht="12.75">
      <c r="A826" s="22"/>
      <c r="B826" s="22"/>
      <c r="C826" s="22"/>
      <c r="D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/>
      <c r="CY826" s="22"/>
      <c r="CZ826" s="22"/>
      <c r="DA826" s="22"/>
      <c r="DB826" s="22"/>
      <c r="DC826" s="22"/>
      <c r="DD826" s="22"/>
      <c r="DE826" s="22"/>
      <c r="DF826" s="22"/>
      <c r="DG826" s="22"/>
      <c r="DH826" s="22"/>
      <c r="DI826" s="22"/>
      <c r="DJ826" s="22"/>
      <c r="DK826" s="22"/>
      <c r="DL826" s="22"/>
      <c r="DM826" s="22"/>
      <c r="DN826" s="22"/>
      <c r="DO826" s="22"/>
      <c r="DP826" s="22"/>
      <c r="DQ826" s="22"/>
      <c r="DR826" s="22"/>
      <c r="DS826" s="22"/>
      <c r="DT826" s="22"/>
      <c r="DU826" s="22"/>
      <c r="DV826" s="22"/>
      <c r="DW826" s="22"/>
      <c r="DX826" s="22"/>
      <c r="DY826" s="22"/>
      <c r="DZ826" s="22"/>
      <c r="EA826" s="22"/>
      <c r="EB826" s="22"/>
      <c r="EC826" s="22"/>
      <c r="ED826" s="22"/>
      <c r="EE826" s="22"/>
      <c r="EF826" s="22"/>
      <c r="EG826" s="22"/>
      <c r="EH826" s="22"/>
      <c r="EI826" s="22"/>
      <c r="EJ826" s="22"/>
      <c r="EK826" s="22"/>
      <c r="EL826" s="22"/>
      <c r="EM826" s="22"/>
      <c r="EN826" s="22"/>
      <c r="EO826" s="22"/>
      <c r="EP826" s="22"/>
      <c r="EQ826" s="22"/>
      <c r="ER826" s="22"/>
      <c r="ES826" s="22"/>
      <c r="ET826" s="22"/>
      <c r="EU826" s="22"/>
      <c r="EV826" s="22"/>
      <c r="EW826" s="22"/>
      <c r="EX826" s="22"/>
      <c r="EY826" s="22"/>
      <c r="EZ826" s="22"/>
      <c r="FA826" s="22"/>
      <c r="FB826" s="22"/>
      <c r="FC826" s="22"/>
      <c r="FD826" s="22"/>
      <c r="FE826" s="22"/>
      <c r="FF826" s="22"/>
      <c r="FG826" s="22"/>
      <c r="FH826" s="22"/>
      <c r="FI826" s="22"/>
      <c r="FJ826" s="22"/>
      <c r="FK826" s="22"/>
      <c r="FL826" s="22"/>
      <c r="FM826" s="22"/>
      <c r="FN826" s="22"/>
      <c r="FO826" s="22"/>
      <c r="FP826" s="22"/>
      <c r="FQ826" s="22"/>
      <c r="FR826" s="22"/>
      <c r="FS826" s="22"/>
      <c r="FT826" s="22"/>
      <c r="FU826" s="22"/>
      <c r="FV826" s="22"/>
      <c r="FW826" s="22"/>
      <c r="FX826" s="22"/>
      <c r="FY826" s="22"/>
      <c r="FZ826" s="22"/>
      <c r="GA826" s="22"/>
      <c r="GB826" s="22"/>
      <c r="GC826" s="22"/>
      <c r="GD826" s="22"/>
      <c r="GE826" s="22"/>
      <c r="GF826" s="22"/>
      <c r="GG826" s="22"/>
      <c r="GH826" s="22"/>
      <c r="GI826" s="22"/>
      <c r="GJ826" s="22"/>
      <c r="GK826" s="22"/>
      <c r="GL826" s="22"/>
      <c r="GM826" s="22"/>
      <c r="GN826" s="22"/>
      <c r="GO826" s="22"/>
      <c r="GP826" s="22"/>
      <c r="GQ826" s="22"/>
      <c r="GR826" s="22"/>
      <c r="GS826" s="22"/>
      <c r="GT826" s="22"/>
      <c r="GU826" s="22"/>
      <c r="GV826" s="22"/>
      <c r="GW826" s="22"/>
      <c r="GX826" s="22"/>
      <c r="GY826" s="22"/>
      <c r="GZ826" s="22"/>
      <c r="HA826" s="22"/>
    </row>
    <row r="827" spans="1:209" ht="12.75">
      <c r="A827" s="22"/>
      <c r="B827" s="22"/>
      <c r="C827" s="22"/>
      <c r="D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22"/>
      <c r="DX827" s="22"/>
      <c r="DY827" s="22"/>
      <c r="DZ827" s="22"/>
      <c r="EA827" s="22"/>
      <c r="EB827" s="22"/>
      <c r="EC827" s="22"/>
      <c r="ED827" s="22"/>
      <c r="EE827" s="22"/>
      <c r="EF827" s="22"/>
      <c r="EG827" s="22"/>
      <c r="EH827" s="22"/>
      <c r="EI827" s="22"/>
      <c r="EJ827" s="22"/>
      <c r="EK827" s="22"/>
      <c r="EL827" s="22"/>
      <c r="EM827" s="22"/>
      <c r="EN827" s="22"/>
      <c r="EO827" s="22"/>
      <c r="EP827" s="22"/>
      <c r="EQ827" s="22"/>
      <c r="ER827" s="22"/>
      <c r="ES827" s="22"/>
      <c r="ET827" s="22"/>
      <c r="EU827" s="22"/>
      <c r="EV827" s="22"/>
      <c r="EW827" s="22"/>
      <c r="EX827" s="22"/>
      <c r="EY827" s="22"/>
      <c r="EZ827" s="22"/>
      <c r="FA827" s="22"/>
      <c r="FB827" s="22"/>
      <c r="FC827" s="22"/>
      <c r="FD827" s="22"/>
      <c r="FE827" s="22"/>
      <c r="FF827" s="22"/>
      <c r="FG827" s="22"/>
      <c r="FH827" s="22"/>
      <c r="FI827" s="22"/>
      <c r="FJ827" s="22"/>
      <c r="FK827" s="22"/>
      <c r="FL827" s="22"/>
      <c r="FM827" s="22"/>
      <c r="FN827" s="22"/>
      <c r="FO827" s="22"/>
      <c r="FP827" s="22"/>
      <c r="FQ827" s="22"/>
      <c r="FR827" s="22"/>
      <c r="FS827" s="22"/>
      <c r="FT827" s="22"/>
      <c r="FU827" s="22"/>
      <c r="FV827" s="22"/>
      <c r="FW827" s="22"/>
      <c r="FX827" s="22"/>
      <c r="FY827" s="22"/>
      <c r="FZ827" s="22"/>
      <c r="GA827" s="22"/>
      <c r="GB827" s="22"/>
      <c r="GC827" s="22"/>
      <c r="GD827" s="22"/>
      <c r="GE827" s="22"/>
      <c r="GF827" s="22"/>
      <c r="GG827" s="22"/>
      <c r="GH827" s="22"/>
      <c r="GI827" s="22"/>
      <c r="GJ827" s="22"/>
      <c r="GK827" s="22"/>
      <c r="GL827" s="22"/>
      <c r="GM827" s="22"/>
      <c r="GN827" s="22"/>
      <c r="GO827" s="22"/>
      <c r="GP827" s="22"/>
      <c r="GQ827" s="22"/>
      <c r="GR827" s="22"/>
      <c r="GS827" s="22"/>
      <c r="GT827" s="22"/>
      <c r="GU827" s="22"/>
      <c r="GV827" s="22"/>
      <c r="GW827" s="22"/>
      <c r="GX827" s="22"/>
      <c r="GY827" s="22"/>
      <c r="GZ827" s="22"/>
      <c r="HA827" s="22"/>
    </row>
    <row r="828" spans="1:209" ht="12.75">
      <c r="A828" s="22"/>
      <c r="B828" s="22"/>
      <c r="C828" s="22"/>
      <c r="D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/>
      <c r="CY828" s="22"/>
      <c r="CZ828" s="22"/>
      <c r="DA828" s="22"/>
      <c r="DB828" s="22"/>
      <c r="DC828" s="22"/>
      <c r="DD828" s="22"/>
      <c r="DE828" s="22"/>
      <c r="DF828" s="22"/>
      <c r="DG828" s="22"/>
      <c r="DH828" s="22"/>
      <c r="DI828" s="22"/>
      <c r="DJ828" s="22"/>
      <c r="DK828" s="22"/>
      <c r="DL828" s="22"/>
      <c r="DM828" s="22"/>
      <c r="DN828" s="22"/>
      <c r="DO828" s="22"/>
      <c r="DP828" s="22"/>
      <c r="DQ828" s="22"/>
      <c r="DR828" s="22"/>
      <c r="DS828" s="22"/>
      <c r="DT828" s="22"/>
      <c r="DU828" s="22"/>
      <c r="DV828" s="22"/>
      <c r="DW828" s="22"/>
      <c r="DX828" s="22"/>
      <c r="DY828" s="22"/>
      <c r="DZ828" s="22"/>
      <c r="EA828" s="22"/>
      <c r="EB828" s="22"/>
      <c r="EC828" s="22"/>
      <c r="ED828" s="22"/>
      <c r="EE828" s="22"/>
      <c r="EF828" s="22"/>
      <c r="EG828" s="22"/>
      <c r="EH828" s="22"/>
      <c r="EI828" s="22"/>
      <c r="EJ828" s="22"/>
      <c r="EK828" s="22"/>
      <c r="EL828" s="22"/>
      <c r="EM828" s="22"/>
      <c r="EN828" s="22"/>
      <c r="EO828" s="22"/>
      <c r="EP828" s="22"/>
      <c r="EQ828" s="22"/>
      <c r="ER828" s="22"/>
      <c r="ES828" s="22"/>
      <c r="ET828" s="22"/>
      <c r="EU828" s="22"/>
      <c r="EV828" s="22"/>
      <c r="EW828" s="22"/>
      <c r="EX828" s="22"/>
      <c r="EY828" s="22"/>
      <c r="EZ828" s="22"/>
      <c r="FA828" s="22"/>
      <c r="FB828" s="22"/>
      <c r="FC828" s="22"/>
      <c r="FD828" s="22"/>
      <c r="FE828" s="22"/>
      <c r="FF828" s="22"/>
      <c r="FG828" s="22"/>
      <c r="FH828" s="22"/>
      <c r="FI828" s="22"/>
      <c r="FJ828" s="22"/>
      <c r="FK828" s="22"/>
      <c r="FL828" s="22"/>
      <c r="FM828" s="22"/>
      <c r="FN828" s="22"/>
      <c r="FO828" s="22"/>
      <c r="FP828" s="22"/>
      <c r="FQ828" s="22"/>
      <c r="FR828" s="22"/>
      <c r="FS828" s="22"/>
      <c r="FT828" s="22"/>
      <c r="FU828" s="22"/>
      <c r="FV828" s="22"/>
      <c r="FW828" s="22"/>
      <c r="FX828" s="22"/>
      <c r="FY828" s="22"/>
      <c r="FZ828" s="22"/>
      <c r="GA828" s="22"/>
      <c r="GB828" s="22"/>
      <c r="GC828" s="22"/>
      <c r="GD828" s="22"/>
      <c r="GE828" s="22"/>
      <c r="GF828" s="22"/>
      <c r="GG828" s="22"/>
      <c r="GH828" s="22"/>
      <c r="GI828" s="22"/>
      <c r="GJ828" s="22"/>
      <c r="GK828" s="22"/>
      <c r="GL828" s="22"/>
      <c r="GM828" s="22"/>
      <c r="GN828" s="22"/>
      <c r="GO828" s="22"/>
      <c r="GP828" s="22"/>
      <c r="GQ828" s="22"/>
      <c r="GR828" s="22"/>
      <c r="GS828" s="22"/>
      <c r="GT828" s="22"/>
      <c r="GU828" s="22"/>
      <c r="GV828" s="22"/>
      <c r="GW828" s="22"/>
      <c r="GX828" s="22"/>
      <c r="GY828" s="22"/>
      <c r="GZ828" s="22"/>
      <c r="HA828" s="22"/>
    </row>
    <row r="829" spans="1:209" ht="12.75">
      <c r="A829" s="22"/>
      <c r="B829" s="22"/>
      <c r="C829" s="22"/>
      <c r="D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/>
      <c r="CY829" s="22"/>
      <c r="CZ829" s="22"/>
      <c r="DA829" s="22"/>
      <c r="DB829" s="22"/>
      <c r="DC829" s="22"/>
      <c r="DD829" s="22"/>
      <c r="DE829" s="22"/>
      <c r="DF829" s="22"/>
      <c r="DG829" s="22"/>
      <c r="DH829" s="22"/>
      <c r="DI829" s="22"/>
      <c r="DJ829" s="22"/>
      <c r="DK829" s="22"/>
      <c r="DL829" s="22"/>
      <c r="DM829" s="22"/>
      <c r="DN829" s="22"/>
      <c r="DO829" s="22"/>
      <c r="DP829" s="22"/>
      <c r="DQ829" s="22"/>
      <c r="DR829" s="22"/>
      <c r="DS829" s="22"/>
      <c r="DT829" s="22"/>
      <c r="DU829" s="22"/>
      <c r="DV829" s="22"/>
      <c r="DW829" s="22"/>
      <c r="DX829" s="22"/>
      <c r="DY829" s="22"/>
      <c r="DZ829" s="22"/>
      <c r="EA829" s="22"/>
      <c r="EB829" s="22"/>
      <c r="EC829" s="22"/>
      <c r="ED829" s="22"/>
      <c r="EE829" s="22"/>
      <c r="EF829" s="22"/>
      <c r="EG829" s="22"/>
      <c r="EH829" s="22"/>
      <c r="EI829" s="22"/>
      <c r="EJ829" s="22"/>
      <c r="EK829" s="22"/>
      <c r="EL829" s="22"/>
      <c r="EM829" s="22"/>
      <c r="EN829" s="22"/>
      <c r="EO829" s="22"/>
      <c r="EP829" s="22"/>
      <c r="EQ829" s="22"/>
      <c r="ER829" s="22"/>
      <c r="ES829" s="22"/>
      <c r="ET829" s="22"/>
      <c r="EU829" s="22"/>
      <c r="EV829" s="22"/>
      <c r="EW829" s="22"/>
      <c r="EX829" s="22"/>
      <c r="EY829" s="22"/>
      <c r="EZ829" s="22"/>
      <c r="FA829" s="22"/>
      <c r="FB829" s="22"/>
      <c r="FC829" s="22"/>
      <c r="FD829" s="22"/>
      <c r="FE829" s="22"/>
      <c r="FF829" s="22"/>
      <c r="FG829" s="22"/>
      <c r="FH829" s="22"/>
      <c r="FI829" s="22"/>
      <c r="FJ829" s="22"/>
      <c r="FK829" s="22"/>
      <c r="FL829" s="22"/>
      <c r="FM829" s="22"/>
      <c r="FN829" s="22"/>
      <c r="FO829" s="22"/>
      <c r="FP829" s="22"/>
      <c r="FQ829" s="22"/>
      <c r="FR829" s="22"/>
      <c r="FS829" s="22"/>
      <c r="FT829" s="22"/>
      <c r="FU829" s="22"/>
      <c r="FV829" s="22"/>
      <c r="FW829" s="22"/>
      <c r="FX829" s="22"/>
      <c r="FY829" s="22"/>
      <c r="FZ829" s="22"/>
      <c r="GA829" s="22"/>
      <c r="GB829" s="22"/>
      <c r="GC829" s="22"/>
      <c r="GD829" s="22"/>
      <c r="GE829" s="22"/>
      <c r="GF829" s="22"/>
      <c r="GG829" s="22"/>
      <c r="GH829" s="22"/>
      <c r="GI829" s="22"/>
      <c r="GJ829" s="22"/>
      <c r="GK829" s="22"/>
      <c r="GL829" s="22"/>
      <c r="GM829" s="22"/>
      <c r="GN829" s="22"/>
      <c r="GO829" s="22"/>
      <c r="GP829" s="22"/>
      <c r="GQ829" s="22"/>
      <c r="GR829" s="22"/>
      <c r="GS829" s="22"/>
      <c r="GT829" s="22"/>
      <c r="GU829" s="22"/>
      <c r="GV829" s="22"/>
      <c r="GW829" s="22"/>
      <c r="GX829" s="22"/>
      <c r="GY829" s="22"/>
      <c r="GZ829" s="22"/>
      <c r="HA829" s="22"/>
    </row>
    <row r="830" spans="1:209" ht="12.75">
      <c r="A830" s="22"/>
      <c r="B830" s="22"/>
      <c r="C830" s="22"/>
      <c r="D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/>
      <c r="CY830" s="22"/>
      <c r="CZ830" s="22"/>
      <c r="DA830" s="22"/>
      <c r="DB830" s="22"/>
      <c r="DC830" s="22"/>
      <c r="DD830" s="22"/>
      <c r="DE830" s="22"/>
      <c r="DF830" s="22"/>
      <c r="DG830" s="22"/>
      <c r="DH830" s="22"/>
      <c r="DI830" s="22"/>
      <c r="DJ830" s="22"/>
      <c r="DK830" s="22"/>
      <c r="DL830" s="22"/>
      <c r="DM830" s="22"/>
      <c r="DN830" s="22"/>
      <c r="DO830" s="22"/>
      <c r="DP830" s="22"/>
      <c r="DQ830" s="22"/>
      <c r="DR830" s="22"/>
      <c r="DS830" s="22"/>
      <c r="DT830" s="22"/>
      <c r="DU830" s="22"/>
      <c r="DV830" s="22"/>
      <c r="DW830" s="22"/>
      <c r="DX830" s="22"/>
      <c r="DY830" s="22"/>
      <c r="DZ830" s="22"/>
      <c r="EA830" s="22"/>
      <c r="EB830" s="22"/>
      <c r="EC830" s="22"/>
      <c r="ED830" s="22"/>
      <c r="EE830" s="22"/>
      <c r="EF830" s="22"/>
      <c r="EG830" s="22"/>
      <c r="EH830" s="22"/>
      <c r="EI830" s="22"/>
      <c r="EJ830" s="22"/>
      <c r="EK830" s="22"/>
      <c r="EL830" s="22"/>
      <c r="EM830" s="22"/>
      <c r="EN830" s="22"/>
      <c r="EO830" s="22"/>
      <c r="EP830" s="22"/>
      <c r="EQ830" s="22"/>
      <c r="ER830" s="22"/>
      <c r="ES830" s="22"/>
      <c r="ET830" s="22"/>
      <c r="EU830" s="22"/>
      <c r="EV830" s="22"/>
      <c r="EW830" s="22"/>
      <c r="EX830" s="22"/>
      <c r="EY830" s="22"/>
      <c r="EZ830" s="22"/>
      <c r="FA830" s="22"/>
      <c r="FB830" s="22"/>
      <c r="FC830" s="22"/>
      <c r="FD830" s="22"/>
      <c r="FE830" s="22"/>
      <c r="FF830" s="22"/>
      <c r="FG830" s="22"/>
      <c r="FH830" s="22"/>
      <c r="FI830" s="22"/>
      <c r="FJ830" s="22"/>
      <c r="FK830" s="22"/>
      <c r="FL830" s="22"/>
      <c r="FM830" s="22"/>
      <c r="FN830" s="22"/>
      <c r="FO830" s="22"/>
      <c r="FP830" s="22"/>
      <c r="FQ830" s="22"/>
      <c r="FR830" s="22"/>
      <c r="FS830" s="22"/>
      <c r="FT830" s="22"/>
      <c r="FU830" s="22"/>
      <c r="FV830" s="22"/>
      <c r="FW830" s="22"/>
      <c r="FX830" s="22"/>
      <c r="FY830" s="22"/>
      <c r="FZ830" s="22"/>
      <c r="GA830" s="22"/>
      <c r="GB830" s="22"/>
      <c r="GC830" s="22"/>
      <c r="GD830" s="22"/>
      <c r="GE830" s="22"/>
      <c r="GF830" s="22"/>
      <c r="GG830" s="22"/>
      <c r="GH830" s="22"/>
      <c r="GI830" s="22"/>
      <c r="GJ830" s="22"/>
      <c r="GK830" s="22"/>
      <c r="GL830" s="22"/>
      <c r="GM830" s="22"/>
      <c r="GN830" s="22"/>
      <c r="GO830" s="22"/>
      <c r="GP830" s="22"/>
      <c r="GQ830" s="22"/>
      <c r="GR830" s="22"/>
      <c r="GS830" s="22"/>
      <c r="GT830" s="22"/>
      <c r="GU830" s="22"/>
      <c r="GV830" s="22"/>
      <c r="GW830" s="22"/>
      <c r="GX830" s="22"/>
      <c r="GY830" s="22"/>
      <c r="GZ830" s="22"/>
      <c r="HA830" s="22"/>
    </row>
    <row r="831" spans="1:209" ht="12.75">
      <c r="A831" s="22"/>
      <c r="B831" s="22"/>
      <c r="C831" s="22"/>
      <c r="D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/>
      <c r="CY831" s="22"/>
      <c r="CZ831" s="22"/>
      <c r="DA831" s="22"/>
      <c r="DB831" s="22"/>
      <c r="DC831" s="22"/>
      <c r="DD831" s="22"/>
      <c r="DE831" s="22"/>
      <c r="DF831" s="22"/>
      <c r="DG831" s="22"/>
      <c r="DH831" s="22"/>
      <c r="DI831" s="22"/>
      <c r="DJ831" s="22"/>
      <c r="DK831" s="22"/>
      <c r="DL831" s="22"/>
      <c r="DM831" s="22"/>
      <c r="DN831" s="22"/>
      <c r="DO831" s="22"/>
      <c r="DP831" s="22"/>
      <c r="DQ831" s="22"/>
      <c r="DR831" s="22"/>
      <c r="DS831" s="22"/>
      <c r="DT831" s="22"/>
      <c r="DU831" s="22"/>
      <c r="DV831" s="22"/>
      <c r="DW831" s="22"/>
      <c r="DX831" s="22"/>
      <c r="DY831" s="22"/>
      <c r="DZ831" s="22"/>
      <c r="EA831" s="22"/>
      <c r="EB831" s="22"/>
      <c r="EC831" s="22"/>
      <c r="ED831" s="22"/>
      <c r="EE831" s="22"/>
      <c r="EF831" s="22"/>
      <c r="EG831" s="22"/>
      <c r="EH831" s="22"/>
      <c r="EI831" s="22"/>
      <c r="EJ831" s="22"/>
      <c r="EK831" s="22"/>
      <c r="EL831" s="22"/>
      <c r="EM831" s="22"/>
      <c r="EN831" s="22"/>
      <c r="EO831" s="22"/>
      <c r="EP831" s="22"/>
      <c r="EQ831" s="22"/>
      <c r="ER831" s="22"/>
      <c r="ES831" s="22"/>
      <c r="ET831" s="22"/>
      <c r="EU831" s="22"/>
      <c r="EV831" s="22"/>
      <c r="EW831" s="22"/>
      <c r="EX831" s="22"/>
      <c r="EY831" s="22"/>
      <c r="EZ831" s="22"/>
      <c r="FA831" s="22"/>
      <c r="FB831" s="22"/>
      <c r="FC831" s="22"/>
      <c r="FD831" s="22"/>
      <c r="FE831" s="22"/>
      <c r="FF831" s="22"/>
      <c r="FG831" s="22"/>
      <c r="FH831" s="22"/>
      <c r="FI831" s="22"/>
      <c r="FJ831" s="22"/>
      <c r="FK831" s="22"/>
      <c r="FL831" s="22"/>
      <c r="FM831" s="22"/>
      <c r="FN831" s="22"/>
      <c r="FO831" s="22"/>
      <c r="FP831" s="22"/>
      <c r="FQ831" s="22"/>
      <c r="FR831" s="22"/>
      <c r="FS831" s="22"/>
      <c r="FT831" s="22"/>
      <c r="FU831" s="22"/>
      <c r="FV831" s="22"/>
      <c r="FW831" s="22"/>
      <c r="FX831" s="22"/>
      <c r="FY831" s="22"/>
      <c r="FZ831" s="22"/>
      <c r="GA831" s="22"/>
      <c r="GB831" s="22"/>
      <c r="GC831" s="22"/>
      <c r="GD831" s="22"/>
      <c r="GE831" s="22"/>
      <c r="GF831" s="22"/>
      <c r="GG831" s="22"/>
      <c r="GH831" s="22"/>
      <c r="GI831" s="22"/>
      <c r="GJ831" s="22"/>
      <c r="GK831" s="22"/>
      <c r="GL831" s="22"/>
      <c r="GM831" s="22"/>
      <c r="GN831" s="22"/>
      <c r="GO831" s="22"/>
      <c r="GP831" s="22"/>
      <c r="GQ831" s="22"/>
      <c r="GR831" s="22"/>
      <c r="GS831" s="22"/>
      <c r="GT831" s="22"/>
      <c r="GU831" s="22"/>
      <c r="GV831" s="22"/>
      <c r="GW831" s="22"/>
      <c r="GX831" s="22"/>
      <c r="GY831" s="22"/>
      <c r="GZ831" s="22"/>
      <c r="HA831" s="22"/>
    </row>
    <row r="832" spans="1:209" ht="12.75">
      <c r="A832" s="22"/>
      <c r="B832" s="22"/>
      <c r="C832" s="22"/>
      <c r="D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/>
      <c r="CY832" s="22"/>
      <c r="CZ832" s="22"/>
      <c r="DA832" s="22"/>
      <c r="DB832" s="22"/>
      <c r="DC832" s="22"/>
      <c r="DD832" s="22"/>
      <c r="DE832" s="22"/>
      <c r="DF832" s="22"/>
      <c r="DG832" s="22"/>
      <c r="DH832" s="22"/>
      <c r="DI832" s="22"/>
      <c r="DJ832" s="22"/>
      <c r="DK832" s="22"/>
      <c r="DL832" s="22"/>
      <c r="DM832" s="22"/>
      <c r="DN832" s="22"/>
      <c r="DO832" s="22"/>
      <c r="DP832" s="22"/>
      <c r="DQ832" s="22"/>
      <c r="DR832" s="22"/>
      <c r="DS832" s="22"/>
      <c r="DT832" s="22"/>
      <c r="DU832" s="22"/>
      <c r="DV832" s="22"/>
      <c r="DW832" s="22"/>
      <c r="DX832" s="22"/>
      <c r="DY832" s="22"/>
      <c r="DZ832" s="22"/>
      <c r="EA832" s="22"/>
      <c r="EB832" s="22"/>
      <c r="EC832" s="22"/>
      <c r="ED832" s="22"/>
      <c r="EE832" s="22"/>
      <c r="EF832" s="22"/>
      <c r="EG832" s="22"/>
      <c r="EH832" s="22"/>
      <c r="EI832" s="22"/>
      <c r="EJ832" s="22"/>
      <c r="EK832" s="22"/>
      <c r="EL832" s="22"/>
      <c r="EM832" s="22"/>
      <c r="EN832" s="22"/>
      <c r="EO832" s="22"/>
      <c r="EP832" s="22"/>
      <c r="EQ832" s="22"/>
      <c r="ER832" s="22"/>
      <c r="ES832" s="22"/>
      <c r="ET832" s="22"/>
      <c r="EU832" s="22"/>
      <c r="EV832" s="22"/>
      <c r="EW832" s="22"/>
      <c r="EX832" s="22"/>
      <c r="EY832" s="22"/>
      <c r="EZ832" s="22"/>
      <c r="FA832" s="22"/>
      <c r="FB832" s="22"/>
      <c r="FC832" s="22"/>
      <c r="FD832" s="22"/>
      <c r="FE832" s="22"/>
      <c r="FF832" s="22"/>
      <c r="FG832" s="22"/>
      <c r="FH832" s="22"/>
      <c r="FI832" s="22"/>
      <c r="FJ832" s="22"/>
      <c r="FK832" s="22"/>
      <c r="FL832" s="22"/>
      <c r="FM832" s="22"/>
      <c r="FN832" s="22"/>
      <c r="FO832" s="22"/>
      <c r="FP832" s="22"/>
      <c r="FQ832" s="22"/>
      <c r="FR832" s="22"/>
      <c r="FS832" s="22"/>
      <c r="FT832" s="22"/>
      <c r="FU832" s="22"/>
      <c r="FV832" s="22"/>
      <c r="FW832" s="22"/>
      <c r="FX832" s="22"/>
      <c r="FY832" s="22"/>
      <c r="FZ832" s="22"/>
      <c r="GA832" s="22"/>
      <c r="GB832" s="22"/>
      <c r="GC832" s="22"/>
      <c r="GD832" s="22"/>
      <c r="GE832" s="22"/>
      <c r="GF832" s="22"/>
      <c r="GG832" s="22"/>
      <c r="GH832" s="22"/>
      <c r="GI832" s="22"/>
      <c r="GJ832" s="22"/>
      <c r="GK832" s="22"/>
      <c r="GL832" s="22"/>
      <c r="GM832" s="22"/>
      <c r="GN832" s="22"/>
      <c r="GO832" s="22"/>
      <c r="GP832" s="22"/>
      <c r="GQ832" s="22"/>
      <c r="GR832" s="22"/>
      <c r="GS832" s="22"/>
      <c r="GT832" s="22"/>
      <c r="GU832" s="22"/>
      <c r="GV832" s="22"/>
      <c r="GW832" s="22"/>
      <c r="GX832" s="22"/>
      <c r="GY832" s="22"/>
      <c r="GZ832" s="22"/>
      <c r="HA832" s="22"/>
    </row>
    <row r="833" spans="1:209" ht="12.75">
      <c r="A833" s="22"/>
      <c r="B833" s="22"/>
      <c r="C833" s="22"/>
      <c r="D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/>
      <c r="CY833" s="22"/>
      <c r="CZ833" s="22"/>
      <c r="DA833" s="22"/>
      <c r="DB833" s="22"/>
      <c r="DC833" s="22"/>
      <c r="DD833" s="22"/>
      <c r="DE833" s="22"/>
      <c r="DF833" s="22"/>
      <c r="DG833" s="22"/>
      <c r="DH833" s="22"/>
      <c r="DI833" s="22"/>
      <c r="DJ833" s="22"/>
      <c r="DK833" s="22"/>
      <c r="DL833" s="22"/>
      <c r="DM833" s="22"/>
      <c r="DN833" s="22"/>
      <c r="DO833" s="22"/>
      <c r="DP833" s="22"/>
      <c r="DQ833" s="22"/>
      <c r="DR833" s="22"/>
      <c r="DS833" s="22"/>
      <c r="DT833" s="22"/>
      <c r="DU833" s="22"/>
      <c r="DV833" s="22"/>
      <c r="DW833" s="22"/>
      <c r="DX833" s="22"/>
      <c r="DY833" s="22"/>
      <c r="DZ833" s="22"/>
      <c r="EA833" s="22"/>
      <c r="EB833" s="22"/>
      <c r="EC833" s="22"/>
      <c r="ED833" s="22"/>
      <c r="EE833" s="22"/>
      <c r="EF833" s="22"/>
      <c r="EG833" s="22"/>
      <c r="EH833" s="22"/>
      <c r="EI833" s="22"/>
      <c r="EJ833" s="22"/>
      <c r="EK833" s="22"/>
      <c r="EL833" s="22"/>
      <c r="EM833" s="22"/>
      <c r="EN833" s="22"/>
      <c r="EO833" s="22"/>
      <c r="EP833" s="22"/>
      <c r="EQ833" s="22"/>
      <c r="ER833" s="22"/>
      <c r="ES833" s="22"/>
      <c r="ET833" s="22"/>
      <c r="EU833" s="22"/>
      <c r="EV833" s="22"/>
      <c r="EW833" s="22"/>
      <c r="EX833" s="22"/>
      <c r="EY833" s="22"/>
      <c r="EZ833" s="22"/>
      <c r="FA833" s="22"/>
      <c r="FB833" s="22"/>
      <c r="FC833" s="22"/>
      <c r="FD833" s="22"/>
      <c r="FE833" s="22"/>
      <c r="FF833" s="22"/>
      <c r="FG833" s="22"/>
      <c r="FH833" s="22"/>
      <c r="FI833" s="22"/>
      <c r="FJ833" s="22"/>
      <c r="FK833" s="22"/>
      <c r="FL833" s="22"/>
      <c r="FM833" s="22"/>
      <c r="FN833" s="22"/>
      <c r="FO833" s="22"/>
      <c r="FP833" s="22"/>
      <c r="FQ833" s="22"/>
      <c r="FR833" s="22"/>
      <c r="FS833" s="22"/>
      <c r="FT833" s="22"/>
      <c r="FU833" s="22"/>
      <c r="FV833" s="22"/>
      <c r="FW833" s="22"/>
      <c r="FX833" s="22"/>
      <c r="FY833" s="22"/>
      <c r="FZ833" s="22"/>
      <c r="GA833" s="22"/>
      <c r="GB833" s="22"/>
      <c r="GC833" s="22"/>
      <c r="GD833" s="22"/>
      <c r="GE833" s="22"/>
      <c r="GF833" s="22"/>
      <c r="GG833" s="22"/>
      <c r="GH833" s="22"/>
      <c r="GI833" s="22"/>
      <c r="GJ833" s="22"/>
      <c r="GK833" s="22"/>
      <c r="GL833" s="22"/>
      <c r="GM833" s="22"/>
      <c r="GN833" s="22"/>
      <c r="GO833" s="22"/>
      <c r="GP833" s="22"/>
      <c r="GQ833" s="22"/>
      <c r="GR833" s="22"/>
      <c r="GS833" s="22"/>
      <c r="GT833" s="22"/>
      <c r="GU833" s="22"/>
      <c r="GV833" s="22"/>
      <c r="GW833" s="22"/>
      <c r="GX833" s="22"/>
      <c r="GY833" s="22"/>
      <c r="GZ833" s="22"/>
      <c r="HA833" s="22"/>
    </row>
    <row r="834" spans="1:209" ht="12.75">
      <c r="A834" s="22"/>
      <c r="B834" s="22"/>
      <c r="C834" s="22"/>
      <c r="D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/>
      <c r="CY834" s="22"/>
      <c r="CZ834" s="22"/>
      <c r="DA834" s="22"/>
      <c r="DB834" s="22"/>
      <c r="DC834" s="22"/>
      <c r="DD834" s="22"/>
      <c r="DE834" s="22"/>
      <c r="DF834" s="22"/>
      <c r="DG834" s="22"/>
      <c r="DH834" s="22"/>
      <c r="DI834" s="22"/>
      <c r="DJ834" s="22"/>
      <c r="DK834" s="22"/>
      <c r="DL834" s="22"/>
      <c r="DM834" s="22"/>
      <c r="DN834" s="22"/>
      <c r="DO834" s="22"/>
      <c r="DP834" s="22"/>
      <c r="DQ834" s="22"/>
      <c r="DR834" s="22"/>
      <c r="DS834" s="22"/>
      <c r="DT834" s="22"/>
      <c r="DU834" s="22"/>
      <c r="DV834" s="22"/>
      <c r="DW834" s="22"/>
      <c r="DX834" s="22"/>
      <c r="DY834" s="22"/>
      <c r="DZ834" s="22"/>
      <c r="EA834" s="22"/>
      <c r="EB834" s="22"/>
      <c r="EC834" s="22"/>
      <c r="ED834" s="22"/>
      <c r="EE834" s="22"/>
      <c r="EF834" s="22"/>
      <c r="EG834" s="22"/>
      <c r="EH834" s="22"/>
      <c r="EI834" s="22"/>
      <c r="EJ834" s="22"/>
      <c r="EK834" s="22"/>
      <c r="EL834" s="22"/>
      <c r="EM834" s="22"/>
      <c r="EN834" s="22"/>
      <c r="EO834" s="22"/>
      <c r="EP834" s="22"/>
      <c r="EQ834" s="22"/>
      <c r="ER834" s="22"/>
      <c r="ES834" s="22"/>
      <c r="ET834" s="22"/>
      <c r="EU834" s="22"/>
      <c r="EV834" s="22"/>
      <c r="EW834" s="22"/>
      <c r="EX834" s="22"/>
      <c r="EY834" s="22"/>
      <c r="EZ834" s="22"/>
      <c r="FA834" s="22"/>
      <c r="FB834" s="22"/>
      <c r="FC834" s="22"/>
      <c r="FD834" s="22"/>
      <c r="FE834" s="22"/>
      <c r="FF834" s="22"/>
      <c r="FG834" s="22"/>
      <c r="FH834" s="22"/>
      <c r="FI834" s="22"/>
      <c r="FJ834" s="22"/>
      <c r="FK834" s="22"/>
      <c r="FL834" s="22"/>
      <c r="FM834" s="22"/>
      <c r="FN834" s="22"/>
      <c r="FO834" s="22"/>
      <c r="FP834" s="22"/>
      <c r="FQ834" s="22"/>
      <c r="FR834" s="22"/>
      <c r="FS834" s="22"/>
      <c r="FT834" s="22"/>
      <c r="FU834" s="22"/>
      <c r="FV834" s="22"/>
      <c r="FW834" s="22"/>
      <c r="FX834" s="22"/>
      <c r="FY834" s="22"/>
      <c r="FZ834" s="22"/>
      <c r="GA834" s="22"/>
      <c r="GB834" s="22"/>
      <c r="GC834" s="22"/>
      <c r="GD834" s="22"/>
      <c r="GE834" s="22"/>
      <c r="GF834" s="22"/>
      <c r="GG834" s="22"/>
      <c r="GH834" s="22"/>
      <c r="GI834" s="22"/>
      <c r="GJ834" s="22"/>
      <c r="GK834" s="22"/>
      <c r="GL834" s="22"/>
      <c r="GM834" s="22"/>
      <c r="GN834" s="22"/>
      <c r="GO834" s="22"/>
      <c r="GP834" s="22"/>
      <c r="GQ834" s="22"/>
      <c r="GR834" s="22"/>
      <c r="GS834" s="22"/>
      <c r="GT834" s="22"/>
      <c r="GU834" s="22"/>
      <c r="GV834" s="22"/>
      <c r="GW834" s="22"/>
      <c r="GX834" s="22"/>
      <c r="GY834" s="22"/>
      <c r="GZ834" s="22"/>
      <c r="HA834" s="22"/>
    </row>
    <row r="835" spans="1:209" ht="12.75">
      <c r="A835" s="22"/>
      <c r="B835" s="22"/>
      <c r="C835" s="22"/>
      <c r="D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/>
      <c r="CY835" s="22"/>
      <c r="CZ835" s="22"/>
      <c r="DA835" s="22"/>
      <c r="DB835" s="22"/>
      <c r="DC835" s="22"/>
      <c r="DD835" s="22"/>
      <c r="DE835" s="22"/>
      <c r="DF835" s="22"/>
      <c r="DG835" s="22"/>
      <c r="DH835" s="22"/>
      <c r="DI835" s="22"/>
      <c r="DJ835" s="22"/>
      <c r="DK835" s="22"/>
      <c r="DL835" s="22"/>
      <c r="DM835" s="22"/>
      <c r="DN835" s="22"/>
      <c r="DO835" s="22"/>
      <c r="DP835" s="22"/>
      <c r="DQ835" s="22"/>
      <c r="DR835" s="22"/>
      <c r="DS835" s="22"/>
      <c r="DT835" s="22"/>
      <c r="DU835" s="22"/>
      <c r="DV835" s="22"/>
      <c r="DW835" s="22"/>
      <c r="DX835" s="22"/>
      <c r="DY835" s="22"/>
      <c r="DZ835" s="22"/>
      <c r="EA835" s="22"/>
      <c r="EB835" s="22"/>
      <c r="EC835" s="22"/>
      <c r="ED835" s="22"/>
      <c r="EE835" s="22"/>
      <c r="EF835" s="22"/>
      <c r="EG835" s="22"/>
      <c r="EH835" s="22"/>
      <c r="EI835" s="22"/>
      <c r="EJ835" s="22"/>
      <c r="EK835" s="22"/>
      <c r="EL835" s="22"/>
      <c r="EM835" s="22"/>
      <c r="EN835" s="22"/>
      <c r="EO835" s="22"/>
      <c r="EP835" s="22"/>
      <c r="EQ835" s="22"/>
      <c r="ER835" s="22"/>
      <c r="ES835" s="22"/>
      <c r="ET835" s="22"/>
      <c r="EU835" s="22"/>
      <c r="EV835" s="22"/>
      <c r="EW835" s="22"/>
      <c r="EX835" s="22"/>
      <c r="EY835" s="22"/>
      <c r="EZ835" s="22"/>
      <c r="FA835" s="22"/>
      <c r="FB835" s="22"/>
      <c r="FC835" s="22"/>
      <c r="FD835" s="22"/>
      <c r="FE835" s="22"/>
      <c r="FF835" s="22"/>
      <c r="FG835" s="22"/>
      <c r="FH835" s="22"/>
      <c r="FI835" s="22"/>
      <c r="FJ835" s="22"/>
      <c r="FK835" s="22"/>
      <c r="FL835" s="22"/>
      <c r="FM835" s="22"/>
      <c r="FN835" s="22"/>
      <c r="FO835" s="22"/>
      <c r="FP835" s="22"/>
      <c r="FQ835" s="22"/>
      <c r="FR835" s="22"/>
      <c r="FS835" s="22"/>
      <c r="FT835" s="22"/>
      <c r="FU835" s="22"/>
      <c r="FV835" s="22"/>
      <c r="FW835" s="22"/>
      <c r="FX835" s="22"/>
      <c r="FY835" s="22"/>
      <c r="FZ835" s="22"/>
      <c r="GA835" s="22"/>
      <c r="GB835" s="22"/>
      <c r="GC835" s="22"/>
      <c r="GD835" s="22"/>
      <c r="GE835" s="22"/>
      <c r="GF835" s="22"/>
      <c r="GG835" s="22"/>
      <c r="GH835" s="22"/>
      <c r="GI835" s="22"/>
      <c r="GJ835" s="22"/>
      <c r="GK835" s="22"/>
      <c r="GL835" s="22"/>
      <c r="GM835" s="22"/>
      <c r="GN835" s="22"/>
      <c r="GO835" s="22"/>
      <c r="GP835" s="22"/>
      <c r="GQ835" s="22"/>
      <c r="GR835" s="22"/>
      <c r="GS835" s="22"/>
      <c r="GT835" s="22"/>
      <c r="GU835" s="22"/>
      <c r="GV835" s="22"/>
      <c r="GW835" s="22"/>
      <c r="GX835" s="22"/>
      <c r="GY835" s="22"/>
      <c r="GZ835" s="22"/>
      <c r="HA835" s="22"/>
    </row>
    <row r="836" spans="1:209" ht="12.75">
      <c r="A836" s="22"/>
      <c r="B836" s="22"/>
      <c r="C836" s="22"/>
      <c r="D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/>
      <c r="CY836" s="22"/>
      <c r="CZ836" s="22"/>
      <c r="DA836" s="22"/>
      <c r="DB836" s="22"/>
      <c r="DC836" s="22"/>
      <c r="DD836" s="22"/>
      <c r="DE836" s="22"/>
      <c r="DF836" s="22"/>
      <c r="DG836" s="22"/>
      <c r="DH836" s="22"/>
      <c r="DI836" s="22"/>
      <c r="DJ836" s="22"/>
      <c r="DK836" s="22"/>
      <c r="DL836" s="22"/>
      <c r="DM836" s="22"/>
      <c r="DN836" s="22"/>
      <c r="DO836" s="22"/>
      <c r="DP836" s="22"/>
      <c r="DQ836" s="22"/>
      <c r="DR836" s="22"/>
      <c r="DS836" s="22"/>
      <c r="DT836" s="22"/>
      <c r="DU836" s="22"/>
      <c r="DV836" s="22"/>
      <c r="DW836" s="22"/>
      <c r="DX836" s="22"/>
      <c r="DY836" s="22"/>
      <c r="DZ836" s="22"/>
      <c r="EA836" s="22"/>
      <c r="EB836" s="22"/>
      <c r="EC836" s="22"/>
      <c r="ED836" s="22"/>
      <c r="EE836" s="22"/>
      <c r="EF836" s="22"/>
      <c r="EG836" s="22"/>
      <c r="EH836" s="22"/>
      <c r="EI836" s="22"/>
      <c r="EJ836" s="22"/>
      <c r="EK836" s="22"/>
      <c r="EL836" s="22"/>
      <c r="EM836" s="22"/>
      <c r="EN836" s="22"/>
      <c r="EO836" s="22"/>
      <c r="EP836" s="22"/>
      <c r="EQ836" s="22"/>
      <c r="ER836" s="22"/>
      <c r="ES836" s="22"/>
      <c r="ET836" s="22"/>
      <c r="EU836" s="22"/>
      <c r="EV836" s="22"/>
      <c r="EW836" s="22"/>
      <c r="EX836" s="22"/>
      <c r="EY836" s="22"/>
      <c r="EZ836" s="22"/>
      <c r="FA836" s="22"/>
      <c r="FB836" s="22"/>
      <c r="FC836" s="22"/>
      <c r="FD836" s="22"/>
      <c r="FE836" s="22"/>
      <c r="FF836" s="22"/>
      <c r="FG836" s="22"/>
      <c r="FH836" s="22"/>
      <c r="FI836" s="22"/>
      <c r="FJ836" s="22"/>
      <c r="FK836" s="22"/>
      <c r="FL836" s="22"/>
      <c r="FM836" s="22"/>
      <c r="FN836" s="22"/>
      <c r="FO836" s="22"/>
      <c r="FP836" s="22"/>
      <c r="FQ836" s="22"/>
      <c r="FR836" s="22"/>
      <c r="FS836" s="22"/>
      <c r="FT836" s="22"/>
      <c r="FU836" s="22"/>
      <c r="FV836" s="22"/>
      <c r="FW836" s="22"/>
      <c r="FX836" s="22"/>
      <c r="FY836" s="22"/>
      <c r="FZ836" s="22"/>
      <c r="GA836" s="22"/>
      <c r="GB836" s="22"/>
      <c r="GC836" s="22"/>
      <c r="GD836" s="22"/>
      <c r="GE836" s="22"/>
      <c r="GF836" s="22"/>
      <c r="GG836" s="22"/>
      <c r="GH836" s="22"/>
      <c r="GI836" s="22"/>
      <c r="GJ836" s="22"/>
      <c r="GK836" s="22"/>
      <c r="GL836" s="22"/>
      <c r="GM836" s="22"/>
      <c r="GN836" s="22"/>
      <c r="GO836" s="22"/>
      <c r="GP836" s="22"/>
      <c r="GQ836" s="22"/>
      <c r="GR836" s="22"/>
      <c r="GS836" s="22"/>
      <c r="GT836" s="22"/>
      <c r="GU836" s="22"/>
      <c r="GV836" s="22"/>
      <c r="GW836" s="22"/>
      <c r="GX836" s="22"/>
      <c r="GY836" s="22"/>
      <c r="GZ836" s="22"/>
      <c r="HA836" s="22"/>
    </row>
    <row r="837" spans="1:209" ht="12.75">
      <c r="A837" s="22"/>
      <c r="B837" s="22"/>
      <c r="C837" s="22"/>
      <c r="D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/>
      <c r="CY837" s="22"/>
      <c r="CZ837" s="22"/>
      <c r="DA837" s="22"/>
      <c r="DB837" s="22"/>
      <c r="DC837" s="22"/>
      <c r="DD837" s="22"/>
      <c r="DE837" s="22"/>
      <c r="DF837" s="22"/>
      <c r="DG837" s="22"/>
      <c r="DH837" s="22"/>
      <c r="DI837" s="22"/>
      <c r="DJ837" s="22"/>
      <c r="DK837" s="22"/>
      <c r="DL837" s="22"/>
      <c r="DM837" s="22"/>
      <c r="DN837" s="22"/>
      <c r="DO837" s="22"/>
      <c r="DP837" s="22"/>
      <c r="DQ837" s="22"/>
      <c r="DR837" s="22"/>
      <c r="DS837" s="22"/>
      <c r="DT837" s="22"/>
      <c r="DU837" s="22"/>
      <c r="DV837" s="22"/>
      <c r="DW837" s="22"/>
      <c r="DX837" s="22"/>
      <c r="DY837" s="22"/>
      <c r="DZ837" s="22"/>
      <c r="EA837" s="22"/>
      <c r="EB837" s="22"/>
      <c r="EC837" s="22"/>
      <c r="ED837" s="22"/>
      <c r="EE837" s="22"/>
      <c r="EF837" s="22"/>
      <c r="EG837" s="22"/>
      <c r="EH837" s="22"/>
      <c r="EI837" s="22"/>
      <c r="EJ837" s="22"/>
      <c r="EK837" s="22"/>
      <c r="EL837" s="22"/>
      <c r="EM837" s="22"/>
      <c r="EN837" s="22"/>
      <c r="EO837" s="22"/>
      <c r="EP837" s="22"/>
      <c r="EQ837" s="22"/>
      <c r="ER837" s="22"/>
      <c r="ES837" s="22"/>
      <c r="ET837" s="22"/>
      <c r="EU837" s="22"/>
      <c r="EV837" s="22"/>
      <c r="EW837" s="22"/>
      <c r="EX837" s="22"/>
      <c r="EY837" s="22"/>
      <c r="EZ837" s="22"/>
      <c r="FA837" s="22"/>
      <c r="FB837" s="22"/>
      <c r="FC837" s="22"/>
      <c r="FD837" s="22"/>
      <c r="FE837" s="22"/>
      <c r="FF837" s="22"/>
      <c r="FG837" s="22"/>
      <c r="FH837" s="22"/>
      <c r="FI837" s="22"/>
      <c r="FJ837" s="22"/>
      <c r="FK837" s="22"/>
      <c r="FL837" s="22"/>
      <c r="FM837" s="22"/>
      <c r="FN837" s="22"/>
      <c r="FO837" s="22"/>
      <c r="FP837" s="22"/>
      <c r="FQ837" s="22"/>
      <c r="FR837" s="22"/>
      <c r="FS837" s="22"/>
      <c r="FT837" s="22"/>
      <c r="FU837" s="22"/>
      <c r="FV837" s="22"/>
      <c r="FW837" s="22"/>
      <c r="FX837" s="22"/>
      <c r="FY837" s="22"/>
      <c r="FZ837" s="22"/>
      <c r="GA837" s="22"/>
      <c r="GB837" s="22"/>
      <c r="GC837" s="22"/>
      <c r="GD837" s="22"/>
      <c r="GE837" s="22"/>
      <c r="GF837" s="22"/>
      <c r="GG837" s="22"/>
      <c r="GH837" s="22"/>
      <c r="GI837" s="22"/>
      <c r="GJ837" s="22"/>
      <c r="GK837" s="22"/>
      <c r="GL837" s="22"/>
      <c r="GM837" s="22"/>
      <c r="GN837" s="22"/>
      <c r="GO837" s="22"/>
      <c r="GP837" s="22"/>
      <c r="GQ837" s="22"/>
      <c r="GR837" s="22"/>
      <c r="GS837" s="22"/>
      <c r="GT837" s="22"/>
      <c r="GU837" s="22"/>
      <c r="GV837" s="22"/>
      <c r="GW837" s="22"/>
      <c r="GX837" s="22"/>
      <c r="GY837" s="22"/>
      <c r="GZ837" s="22"/>
      <c r="HA837" s="22"/>
    </row>
    <row r="838" spans="1:209" ht="12.75">
      <c r="A838" s="22"/>
      <c r="B838" s="22"/>
      <c r="C838" s="22"/>
      <c r="D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/>
      <c r="CY838" s="22"/>
      <c r="CZ838" s="22"/>
      <c r="DA838" s="22"/>
      <c r="DB838" s="22"/>
      <c r="DC838" s="22"/>
      <c r="DD838" s="22"/>
      <c r="DE838" s="22"/>
      <c r="DF838" s="22"/>
      <c r="DG838" s="22"/>
      <c r="DH838" s="22"/>
      <c r="DI838" s="22"/>
      <c r="DJ838" s="22"/>
      <c r="DK838" s="22"/>
      <c r="DL838" s="22"/>
      <c r="DM838" s="22"/>
      <c r="DN838" s="22"/>
      <c r="DO838" s="22"/>
      <c r="DP838" s="22"/>
      <c r="DQ838" s="22"/>
      <c r="DR838" s="22"/>
      <c r="DS838" s="22"/>
      <c r="DT838" s="22"/>
      <c r="DU838" s="22"/>
      <c r="DV838" s="22"/>
      <c r="DW838" s="22"/>
      <c r="DX838" s="22"/>
      <c r="DY838" s="22"/>
      <c r="DZ838" s="22"/>
      <c r="EA838" s="22"/>
      <c r="EB838" s="22"/>
      <c r="EC838" s="22"/>
      <c r="ED838" s="22"/>
      <c r="EE838" s="22"/>
      <c r="EF838" s="22"/>
      <c r="EG838" s="22"/>
      <c r="EH838" s="22"/>
      <c r="EI838" s="22"/>
      <c r="EJ838" s="22"/>
      <c r="EK838" s="22"/>
      <c r="EL838" s="22"/>
      <c r="EM838" s="22"/>
      <c r="EN838" s="22"/>
      <c r="EO838" s="22"/>
      <c r="EP838" s="22"/>
      <c r="EQ838" s="22"/>
      <c r="ER838" s="22"/>
      <c r="ES838" s="22"/>
      <c r="ET838" s="22"/>
      <c r="EU838" s="22"/>
      <c r="EV838" s="22"/>
      <c r="EW838" s="22"/>
      <c r="EX838" s="22"/>
      <c r="EY838" s="22"/>
      <c r="EZ838" s="22"/>
      <c r="FA838" s="22"/>
      <c r="FB838" s="22"/>
      <c r="FC838" s="22"/>
      <c r="FD838" s="22"/>
      <c r="FE838" s="22"/>
      <c r="FF838" s="22"/>
      <c r="FG838" s="22"/>
      <c r="FH838" s="22"/>
      <c r="FI838" s="22"/>
      <c r="FJ838" s="22"/>
      <c r="FK838" s="22"/>
      <c r="FL838" s="22"/>
      <c r="FM838" s="22"/>
      <c r="FN838" s="22"/>
      <c r="FO838" s="22"/>
      <c r="FP838" s="22"/>
      <c r="FQ838" s="22"/>
      <c r="FR838" s="22"/>
      <c r="FS838" s="22"/>
      <c r="FT838" s="22"/>
      <c r="FU838" s="22"/>
      <c r="FV838" s="22"/>
      <c r="FW838" s="22"/>
      <c r="FX838" s="22"/>
      <c r="FY838" s="22"/>
      <c r="FZ838" s="22"/>
      <c r="GA838" s="22"/>
      <c r="GB838" s="22"/>
      <c r="GC838" s="22"/>
      <c r="GD838" s="22"/>
      <c r="GE838" s="22"/>
      <c r="GF838" s="22"/>
      <c r="GG838" s="22"/>
      <c r="GH838" s="22"/>
      <c r="GI838" s="22"/>
      <c r="GJ838" s="22"/>
      <c r="GK838" s="22"/>
      <c r="GL838" s="22"/>
      <c r="GM838" s="22"/>
      <c r="GN838" s="22"/>
      <c r="GO838" s="22"/>
      <c r="GP838" s="22"/>
      <c r="GQ838" s="22"/>
      <c r="GR838" s="22"/>
      <c r="GS838" s="22"/>
      <c r="GT838" s="22"/>
      <c r="GU838" s="22"/>
      <c r="GV838" s="22"/>
      <c r="GW838" s="22"/>
      <c r="GX838" s="22"/>
      <c r="GY838" s="22"/>
      <c r="GZ838" s="22"/>
      <c r="HA838" s="22"/>
    </row>
    <row r="839" spans="1:209" ht="12.75">
      <c r="A839" s="22"/>
      <c r="B839" s="22"/>
      <c r="C839" s="22"/>
      <c r="D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/>
      <c r="CY839" s="22"/>
      <c r="CZ839" s="22"/>
      <c r="DA839" s="22"/>
      <c r="DB839" s="22"/>
      <c r="DC839" s="22"/>
      <c r="DD839" s="22"/>
      <c r="DE839" s="22"/>
      <c r="DF839" s="22"/>
      <c r="DG839" s="22"/>
      <c r="DH839" s="22"/>
      <c r="DI839" s="22"/>
      <c r="DJ839" s="22"/>
      <c r="DK839" s="22"/>
      <c r="DL839" s="22"/>
      <c r="DM839" s="22"/>
      <c r="DN839" s="22"/>
      <c r="DO839" s="22"/>
      <c r="DP839" s="22"/>
      <c r="DQ839" s="22"/>
      <c r="DR839" s="22"/>
      <c r="DS839" s="22"/>
      <c r="DT839" s="22"/>
      <c r="DU839" s="22"/>
      <c r="DV839" s="22"/>
      <c r="DW839" s="22"/>
      <c r="DX839" s="22"/>
      <c r="DY839" s="22"/>
      <c r="DZ839" s="22"/>
      <c r="EA839" s="22"/>
      <c r="EB839" s="22"/>
      <c r="EC839" s="22"/>
      <c r="ED839" s="22"/>
      <c r="EE839" s="22"/>
      <c r="EF839" s="22"/>
      <c r="EG839" s="22"/>
      <c r="EH839" s="22"/>
      <c r="EI839" s="22"/>
      <c r="EJ839" s="22"/>
      <c r="EK839" s="22"/>
      <c r="EL839" s="22"/>
      <c r="EM839" s="22"/>
      <c r="EN839" s="22"/>
      <c r="EO839" s="22"/>
      <c r="EP839" s="22"/>
      <c r="EQ839" s="22"/>
      <c r="ER839" s="22"/>
      <c r="ES839" s="22"/>
      <c r="ET839" s="22"/>
      <c r="EU839" s="22"/>
      <c r="EV839" s="22"/>
      <c r="EW839" s="22"/>
      <c r="EX839" s="22"/>
      <c r="EY839" s="22"/>
      <c r="EZ839" s="22"/>
      <c r="FA839" s="22"/>
      <c r="FB839" s="22"/>
      <c r="FC839" s="22"/>
      <c r="FD839" s="22"/>
      <c r="FE839" s="22"/>
      <c r="FF839" s="22"/>
      <c r="FG839" s="22"/>
      <c r="FH839" s="22"/>
      <c r="FI839" s="22"/>
      <c r="FJ839" s="22"/>
      <c r="FK839" s="22"/>
      <c r="FL839" s="22"/>
      <c r="FM839" s="22"/>
      <c r="FN839" s="22"/>
      <c r="FO839" s="22"/>
      <c r="FP839" s="22"/>
      <c r="FQ839" s="22"/>
      <c r="FR839" s="22"/>
      <c r="FS839" s="22"/>
      <c r="FT839" s="22"/>
      <c r="FU839" s="22"/>
      <c r="FV839" s="22"/>
      <c r="FW839" s="22"/>
      <c r="FX839" s="22"/>
      <c r="FY839" s="22"/>
      <c r="FZ839" s="22"/>
      <c r="GA839" s="22"/>
      <c r="GB839" s="22"/>
      <c r="GC839" s="22"/>
      <c r="GD839" s="22"/>
      <c r="GE839" s="22"/>
      <c r="GF839" s="22"/>
      <c r="GG839" s="22"/>
      <c r="GH839" s="22"/>
      <c r="GI839" s="22"/>
      <c r="GJ839" s="22"/>
      <c r="GK839" s="22"/>
      <c r="GL839" s="22"/>
      <c r="GM839" s="22"/>
      <c r="GN839" s="22"/>
      <c r="GO839" s="22"/>
      <c r="GP839" s="22"/>
      <c r="GQ839" s="22"/>
      <c r="GR839" s="22"/>
      <c r="GS839" s="22"/>
      <c r="GT839" s="22"/>
      <c r="GU839" s="22"/>
      <c r="GV839" s="22"/>
      <c r="GW839" s="22"/>
      <c r="GX839" s="22"/>
      <c r="GY839" s="22"/>
      <c r="GZ839" s="22"/>
      <c r="HA839" s="22"/>
    </row>
    <row r="840" spans="1:209" ht="12.75">
      <c r="A840" s="22"/>
      <c r="B840" s="22"/>
      <c r="C840" s="22"/>
      <c r="D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/>
      <c r="CY840" s="22"/>
      <c r="CZ840" s="22"/>
      <c r="DA840" s="22"/>
      <c r="DB840" s="22"/>
      <c r="DC840" s="22"/>
      <c r="DD840" s="22"/>
      <c r="DE840" s="22"/>
      <c r="DF840" s="22"/>
      <c r="DG840" s="22"/>
      <c r="DH840" s="22"/>
      <c r="DI840" s="22"/>
      <c r="DJ840" s="22"/>
      <c r="DK840" s="22"/>
      <c r="DL840" s="22"/>
      <c r="DM840" s="22"/>
      <c r="DN840" s="22"/>
      <c r="DO840" s="22"/>
      <c r="DP840" s="22"/>
      <c r="DQ840" s="22"/>
      <c r="DR840" s="22"/>
      <c r="DS840" s="22"/>
      <c r="DT840" s="22"/>
      <c r="DU840" s="22"/>
      <c r="DV840" s="22"/>
      <c r="DW840" s="22"/>
      <c r="DX840" s="22"/>
      <c r="DY840" s="22"/>
      <c r="DZ840" s="22"/>
      <c r="EA840" s="22"/>
      <c r="EB840" s="22"/>
      <c r="EC840" s="22"/>
      <c r="ED840" s="22"/>
      <c r="EE840" s="22"/>
      <c r="EF840" s="22"/>
      <c r="EG840" s="22"/>
      <c r="EH840" s="22"/>
      <c r="EI840" s="22"/>
      <c r="EJ840" s="22"/>
      <c r="EK840" s="22"/>
      <c r="EL840" s="22"/>
      <c r="EM840" s="22"/>
      <c r="EN840" s="22"/>
      <c r="EO840" s="22"/>
      <c r="EP840" s="22"/>
      <c r="EQ840" s="22"/>
      <c r="ER840" s="22"/>
      <c r="ES840" s="22"/>
      <c r="ET840" s="22"/>
      <c r="EU840" s="22"/>
      <c r="EV840" s="22"/>
      <c r="EW840" s="22"/>
      <c r="EX840" s="22"/>
      <c r="EY840" s="22"/>
      <c r="EZ840" s="22"/>
      <c r="FA840" s="22"/>
      <c r="FB840" s="22"/>
      <c r="FC840" s="22"/>
      <c r="FD840" s="22"/>
      <c r="FE840" s="22"/>
      <c r="FF840" s="22"/>
      <c r="FG840" s="22"/>
      <c r="FH840" s="22"/>
      <c r="FI840" s="22"/>
      <c r="FJ840" s="22"/>
      <c r="FK840" s="22"/>
      <c r="FL840" s="22"/>
      <c r="FM840" s="22"/>
      <c r="FN840" s="22"/>
      <c r="FO840" s="22"/>
      <c r="FP840" s="22"/>
      <c r="FQ840" s="22"/>
      <c r="FR840" s="22"/>
      <c r="FS840" s="22"/>
      <c r="FT840" s="22"/>
      <c r="FU840" s="22"/>
      <c r="FV840" s="22"/>
      <c r="FW840" s="22"/>
      <c r="FX840" s="22"/>
      <c r="FY840" s="22"/>
      <c r="FZ840" s="22"/>
      <c r="GA840" s="22"/>
      <c r="GB840" s="22"/>
      <c r="GC840" s="22"/>
      <c r="GD840" s="22"/>
      <c r="GE840" s="22"/>
      <c r="GF840" s="22"/>
      <c r="GG840" s="22"/>
      <c r="GH840" s="22"/>
      <c r="GI840" s="22"/>
      <c r="GJ840" s="22"/>
      <c r="GK840" s="22"/>
      <c r="GL840" s="22"/>
      <c r="GM840" s="22"/>
      <c r="GN840" s="22"/>
      <c r="GO840" s="22"/>
      <c r="GP840" s="22"/>
      <c r="GQ840" s="22"/>
      <c r="GR840" s="22"/>
      <c r="GS840" s="22"/>
      <c r="GT840" s="22"/>
      <c r="GU840" s="22"/>
      <c r="GV840" s="22"/>
      <c r="GW840" s="22"/>
      <c r="GX840" s="22"/>
      <c r="GY840" s="22"/>
      <c r="GZ840" s="22"/>
      <c r="HA840" s="22"/>
    </row>
    <row r="841" spans="1:209" ht="12.75">
      <c r="A841" s="22"/>
      <c r="B841" s="22"/>
      <c r="C841" s="22"/>
      <c r="D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/>
      <c r="CY841" s="22"/>
      <c r="CZ841" s="22"/>
      <c r="DA841" s="22"/>
      <c r="DB841" s="22"/>
      <c r="DC841" s="22"/>
      <c r="DD841" s="22"/>
      <c r="DE841" s="22"/>
      <c r="DF841" s="22"/>
      <c r="DG841" s="22"/>
      <c r="DH841" s="22"/>
      <c r="DI841" s="22"/>
      <c r="DJ841" s="22"/>
      <c r="DK841" s="22"/>
      <c r="DL841" s="22"/>
      <c r="DM841" s="22"/>
      <c r="DN841" s="22"/>
      <c r="DO841" s="22"/>
      <c r="DP841" s="22"/>
      <c r="DQ841" s="22"/>
      <c r="DR841" s="22"/>
      <c r="DS841" s="22"/>
      <c r="DT841" s="22"/>
      <c r="DU841" s="22"/>
      <c r="DV841" s="22"/>
      <c r="DW841" s="22"/>
      <c r="DX841" s="22"/>
      <c r="DY841" s="22"/>
      <c r="DZ841" s="22"/>
      <c r="EA841" s="22"/>
      <c r="EB841" s="22"/>
      <c r="EC841" s="22"/>
      <c r="ED841" s="22"/>
      <c r="EE841" s="22"/>
      <c r="EF841" s="22"/>
      <c r="EG841" s="22"/>
      <c r="EH841" s="22"/>
      <c r="EI841" s="22"/>
      <c r="EJ841" s="22"/>
      <c r="EK841" s="22"/>
      <c r="EL841" s="22"/>
      <c r="EM841" s="22"/>
      <c r="EN841" s="22"/>
      <c r="EO841" s="22"/>
      <c r="EP841" s="22"/>
      <c r="EQ841" s="22"/>
      <c r="ER841" s="22"/>
      <c r="ES841" s="22"/>
      <c r="ET841" s="22"/>
      <c r="EU841" s="22"/>
      <c r="EV841" s="22"/>
      <c r="EW841" s="22"/>
      <c r="EX841" s="22"/>
      <c r="EY841" s="22"/>
      <c r="EZ841" s="22"/>
      <c r="FA841" s="22"/>
      <c r="FB841" s="22"/>
      <c r="FC841" s="22"/>
      <c r="FD841" s="22"/>
      <c r="FE841" s="22"/>
      <c r="FF841" s="22"/>
      <c r="FG841" s="22"/>
      <c r="FH841" s="22"/>
      <c r="FI841" s="22"/>
      <c r="FJ841" s="22"/>
      <c r="FK841" s="22"/>
      <c r="FL841" s="22"/>
      <c r="FM841" s="22"/>
      <c r="FN841" s="22"/>
      <c r="FO841" s="22"/>
      <c r="FP841" s="22"/>
      <c r="FQ841" s="22"/>
      <c r="FR841" s="22"/>
      <c r="FS841" s="22"/>
      <c r="FT841" s="22"/>
      <c r="FU841" s="22"/>
      <c r="FV841" s="22"/>
      <c r="FW841" s="22"/>
      <c r="FX841" s="22"/>
      <c r="FY841" s="22"/>
      <c r="FZ841" s="22"/>
      <c r="GA841" s="22"/>
      <c r="GB841" s="22"/>
      <c r="GC841" s="22"/>
      <c r="GD841" s="22"/>
      <c r="GE841" s="22"/>
      <c r="GF841" s="22"/>
      <c r="GG841" s="22"/>
      <c r="GH841" s="22"/>
      <c r="GI841" s="22"/>
      <c r="GJ841" s="22"/>
      <c r="GK841" s="22"/>
      <c r="GL841" s="22"/>
      <c r="GM841" s="22"/>
      <c r="GN841" s="22"/>
      <c r="GO841" s="22"/>
      <c r="GP841" s="22"/>
      <c r="GQ841" s="22"/>
      <c r="GR841" s="22"/>
      <c r="GS841" s="22"/>
      <c r="GT841" s="22"/>
      <c r="GU841" s="22"/>
      <c r="GV841" s="22"/>
      <c r="GW841" s="22"/>
      <c r="GX841" s="22"/>
      <c r="GY841" s="22"/>
      <c r="GZ841" s="22"/>
      <c r="HA841" s="22"/>
    </row>
    <row r="842" spans="1:209" ht="12.75">
      <c r="A842" s="22"/>
      <c r="B842" s="22"/>
      <c r="C842" s="22"/>
      <c r="D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  <c r="DC842" s="22"/>
      <c r="DD842" s="22"/>
      <c r="DE842" s="22"/>
      <c r="DF842" s="22"/>
      <c r="DG842" s="22"/>
      <c r="DH842" s="22"/>
      <c r="DI842" s="22"/>
      <c r="DJ842" s="22"/>
      <c r="DK842" s="22"/>
      <c r="DL842" s="22"/>
      <c r="DM842" s="22"/>
      <c r="DN842" s="22"/>
      <c r="DO842" s="22"/>
      <c r="DP842" s="22"/>
      <c r="DQ842" s="22"/>
      <c r="DR842" s="22"/>
      <c r="DS842" s="22"/>
      <c r="DT842" s="22"/>
      <c r="DU842" s="22"/>
      <c r="DV842" s="22"/>
      <c r="DW842" s="22"/>
      <c r="DX842" s="22"/>
      <c r="DY842" s="22"/>
      <c r="DZ842" s="22"/>
      <c r="EA842" s="22"/>
      <c r="EB842" s="22"/>
      <c r="EC842" s="22"/>
      <c r="ED842" s="22"/>
      <c r="EE842" s="22"/>
      <c r="EF842" s="22"/>
      <c r="EG842" s="22"/>
      <c r="EH842" s="22"/>
      <c r="EI842" s="22"/>
      <c r="EJ842" s="22"/>
      <c r="EK842" s="22"/>
      <c r="EL842" s="22"/>
      <c r="EM842" s="22"/>
      <c r="EN842" s="22"/>
      <c r="EO842" s="22"/>
      <c r="EP842" s="22"/>
      <c r="EQ842" s="22"/>
      <c r="ER842" s="22"/>
      <c r="ES842" s="22"/>
      <c r="ET842" s="22"/>
      <c r="EU842" s="22"/>
      <c r="EV842" s="22"/>
      <c r="EW842" s="22"/>
      <c r="EX842" s="22"/>
      <c r="EY842" s="22"/>
      <c r="EZ842" s="22"/>
      <c r="FA842" s="22"/>
      <c r="FB842" s="22"/>
      <c r="FC842" s="22"/>
      <c r="FD842" s="22"/>
      <c r="FE842" s="22"/>
      <c r="FF842" s="22"/>
      <c r="FG842" s="22"/>
      <c r="FH842" s="22"/>
      <c r="FI842" s="22"/>
      <c r="FJ842" s="22"/>
      <c r="FK842" s="22"/>
      <c r="FL842" s="22"/>
      <c r="FM842" s="22"/>
      <c r="FN842" s="22"/>
      <c r="FO842" s="22"/>
      <c r="FP842" s="22"/>
      <c r="FQ842" s="22"/>
      <c r="FR842" s="22"/>
      <c r="FS842" s="22"/>
      <c r="FT842" s="22"/>
      <c r="FU842" s="22"/>
      <c r="FV842" s="22"/>
      <c r="FW842" s="22"/>
      <c r="FX842" s="22"/>
      <c r="FY842" s="22"/>
      <c r="FZ842" s="22"/>
      <c r="GA842" s="22"/>
      <c r="GB842" s="22"/>
      <c r="GC842" s="22"/>
      <c r="GD842" s="22"/>
      <c r="GE842" s="22"/>
      <c r="GF842" s="22"/>
      <c r="GG842" s="22"/>
      <c r="GH842" s="22"/>
      <c r="GI842" s="22"/>
      <c r="GJ842" s="22"/>
      <c r="GK842" s="22"/>
      <c r="GL842" s="22"/>
      <c r="GM842" s="22"/>
      <c r="GN842" s="22"/>
      <c r="GO842" s="22"/>
      <c r="GP842" s="22"/>
      <c r="GQ842" s="22"/>
      <c r="GR842" s="22"/>
      <c r="GS842" s="22"/>
      <c r="GT842" s="22"/>
      <c r="GU842" s="22"/>
      <c r="GV842" s="22"/>
      <c r="GW842" s="22"/>
      <c r="GX842" s="22"/>
      <c r="GY842" s="22"/>
      <c r="GZ842" s="22"/>
      <c r="HA842" s="22"/>
    </row>
    <row r="843" spans="1:209" ht="12.75">
      <c r="A843" s="22"/>
      <c r="B843" s="22"/>
      <c r="C843" s="22"/>
      <c r="D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/>
      <c r="CY843" s="22"/>
      <c r="CZ843" s="22"/>
      <c r="DA843" s="22"/>
      <c r="DB843" s="22"/>
      <c r="DC843" s="22"/>
      <c r="DD843" s="22"/>
      <c r="DE843" s="22"/>
      <c r="DF843" s="22"/>
      <c r="DG843" s="22"/>
      <c r="DH843" s="22"/>
      <c r="DI843" s="22"/>
      <c r="DJ843" s="22"/>
      <c r="DK843" s="22"/>
      <c r="DL843" s="22"/>
      <c r="DM843" s="22"/>
      <c r="DN843" s="22"/>
      <c r="DO843" s="22"/>
      <c r="DP843" s="22"/>
      <c r="DQ843" s="22"/>
      <c r="DR843" s="22"/>
      <c r="DS843" s="22"/>
      <c r="DT843" s="22"/>
      <c r="DU843" s="22"/>
      <c r="DV843" s="22"/>
      <c r="DW843" s="22"/>
      <c r="DX843" s="22"/>
      <c r="DY843" s="22"/>
      <c r="DZ843" s="22"/>
      <c r="EA843" s="22"/>
      <c r="EB843" s="22"/>
      <c r="EC843" s="22"/>
      <c r="ED843" s="22"/>
      <c r="EE843" s="22"/>
      <c r="EF843" s="22"/>
      <c r="EG843" s="22"/>
      <c r="EH843" s="22"/>
      <c r="EI843" s="22"/>
      <c r="EJ843" s="22"/>
      <c r="EK843" s="22"/>
      <c r="EL843" s="22"/>
      <c r="EM843" s="22"/>
      <c r="EN843" s="22"/>
      <c r="EO843" s="22"/>
      <c r="EP843" s="22"/>
      <c r="EQ843" s="22"/>
      <c r="ER843" s="22"/>
      <c r="ES843" s="22"/>
      <c r="ET843" s="22"/>
      <c r="EU843" s="22"/>
      <c r="EV843" s="22"/>
      <c r="EW843" s="22"/>
      <c r="EX843" s="22"/>
      <c r="EY843" s="22"/>
      <c r="EZ843" s="22"/>
      <c r="FA843" s="22"/>
      <c r="FB843" s="22"/>
      <c r="FC843" s="22"/>
      <c r="FD843" s="22"/>
      <c r="FE843" s="22"/>
      <c r="FF843" s="22"/>
      <c r="FG843" s="22"/>
      <c r="FH843" s="22"/>
      <c r="FI843" s="22"/>
      <c r="FJ843" s="22"/>
      <c r="FK843" s="22"/>
      <c r="FL843" s="22"/>
      <c r="FM843" s="22"/>
      <c r="FN843" s="22"/>
      <c r="FO843" s="22"/>
      <c r="FP843" s="22"/>
      <c r="FQ843" s="22"/>
      <c r="FR843" s="22"/>
      <c r="FS843" s="22"/>
      <c r="FT843" s="22"/>
      <c r="FU843" s="22"/>
      <c r="FV843" s="22"/>
      <c r="FW843" s="22"/>
      <c r="FX843" s="22"/>
      <c r="FY843" s="22"/>
      <c r="FZ843" s="22"/>
      <c r="GA843" s="22"/>
      <c r="GB843" s="22"/>
      <c r="GC843" s="22"/>
      <c r="GD843" s="22"/>
      <c r="GE843" s="22"/>
      <c r="GF843" s="22"/>
      <c r="GG843" s="22"/>
      <c r="GH843" s="22"/>
      <c r="GI843" s="22"/>
      <c r="GJ843" s="22"/>
      <c r="GK843" s="22"/>
      <c r="GL843" s="22"/>
      <c r="GM843" s="22"/>
      <c r="GN843" s="22"/>
      <c r="GO843" s="22"/>
      <c r="GP843" s="22"/>
      <c r="GQ843" s="22"/>
      <c r="GR843" s="22"/>
      <c r="GS843" s="22"/>
      <c r="GT843" s="22"/>
      <c r="GU843" s="22"/>
      <c r="GV843" s="22"/>
      <c r="GW843" s="22"/>
      <c r="GX843" s="22"/>
      <c r="GY843" s="22"/>
      <c r="GZ843" s="22"/>
      <c r="HA843" s="22"/>
    </row>
    <row r="844" spans="1:209" ht="12.75">
      <c r="A844" s="22"/>
      <c r="B844" s="22"/>
      <c r="C844" s="22"/>
      <c r="D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/>
      <c r="CY844" s="22"/>
      <c r="CZ844" s="22"/>
      <c r="DA844" s="22"/>
      <c r="DB844" s="22"/>
      <c r="DC844" s="22"/>
      <c r="DD844" s="22"/>
      <c r="DE844" s="22"/>
      <c r="DF844" s="22"/>
      <c r="DG844" s="22"/>
      <c r="DH844" s="22"/>
      <c r="DI844" s="22"/>
      <c r="DJ844" s="22"/>
      <c r="DK844" s="22"/>
      <c r="DL844" s="22"/>
      <c r="DM844" s="22"/>
      <c r="DN844" s="22"/>
      <c r="DO844" s="22"/>
      <c r="DP844" s="22"/>
      <c r="DQ844" s="22"/>
      <c r="DR844" s="22"/>
      <c r="DS844" s="22"/>
      <c r="DT844" s="22"/>
      <c r="DU844" s="22"/>
      <c r="DV844" s="22"/>
      <c r="DW844" s="22"/>
      <c r="DX844" s="22"/>
      <c r="DY844" s="22"/>
      <c r="DZ844" s="22"/>
      <c r="EA844" s="22"/>
      <c r="EB844" s="22"/>
      <c r="EC844" s="22"/>
      <c r="ED844" s="22"/>
      <c r="EE844" s="22"/>
      <c r="EF844" s="22"/>
      <c r="EG844" s="22"/>
      <c r="EH844" s="22"/>
      <c r="EI844" s="22"/>
      <c r="EJ844" s="22"/>
      <c r="EK844" s="22"/>
      <c r="EL844" s="22"/>
      <c r="EM844" s="22"/>
      <c r="EN844" s="22"/>
      <c r="EO844" s="22"/>
      <c r="EP844" s="22"/>
      <c r="EQ844" s="22"/>
      <c r="ER844" s="22"/>
      <c r="ES844" s="22"/>
      <c r="ET844" s="22"/>
      <c r="EU844" s="22"/>
      <c r="EV844" s="22"/>
      <c r="EW844" s="22"/>
      <c r="EX844" s="22"/>
      <c r="EY844" s="22"/>
      <c r="EZ844" s="22"/>
      <c r="FA844" s="22"/>
      <c r="FB844" s="22"/>
      <c r="FC844" s="22"/>
      <c r="FD844" s="22"/>
      <c r="FE844" s="22"/>
      <c r="FF844" s="22"/>
      <c r="FG844" s="22"/>
      <c r="FH844" s="22"/>
      <c r="FI844" s="22"/>
      <c r="FJ844" s="22"/>
      <c r="FK844" s="22"/>
      <c r="FL844" s="22"/>
      <c r="FM844" s="22"/>
      <c r="FN844" s="22"/>
      <c r="FO844" s="22"/>
      <c r="FP844" s="22"/>
      <c r="FQ844" s="22"/>
      <c r="FR844" s="22"/>
      <c r="FS844" s="22"/>
      <c r="FT844" s="22"/>
      <c r="FU844" s="22"/>
      <c r="FV844" s="22"/>
      <c r="FW844" s="22"/>
      <c r="FX844" s="22"/>
      <c r="FY844" s="22"/>
      <c r="FZ844" s="22"/>
      <c r="GA844" s="22"/>
      <c r="GB844" s="22"/>
      <c r="GC844" s="22"/>
      <c r="GD844" s="22"/>
      <c r="GE844" s="22"/>
      <c r="GF844" s="22"/>
      <c r="GG844" s="22"/>
      <c r="GH844" s="22"/>
      <c r="GI844" s="22"/>
      <c r="GJ844" s="22"/>
      <c r="GK844" s="22"/>
      <c r="GL844" s="22"/>
      <c r="GM844" s="22"/>
      <c r="GN844" s="22"/>
      <c r="GO844" s="22"/>
      <c r="GP844" s="22"/>
      <c r="GQ844" s="22"/>
      <c r="GR844" s="22"/>
      <c r="GS844" s="22"/>
      <c r="GT844" s="22"/>
      <c r="GU844" s="22"/>
      <c r="GV844" s="22"/>
      <c r="GW844" s="22"/>
      <c r="GX844" s="22"/>
      <c r="GY844" s="22"/>
      <c r="GZ844" s="22"/>
      <c r="HA844" s="22"/>
    </row>
    <row r="845" spans="1:209" ht="12.75">
      <c r="A845" s="22"/>
      <c r="B845" s="22"/>
      <c r="C845" s="22"/>
      <c r="D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/>
      <c r="CY845" s="22"/>
      <c r="CZ845" s="22"/>
      <c r="DA845" s="22"/>
      <c r="DB845" s="22"/>
      <c r="DC845" s="22"/>
      <c r="DD845" s="22"/>
      <c r="DE845" s="22"/>
      <c r="DF845" s="22"/>
      <c r="DG845" s="22"/>
      <c r="DH845" s="22"/>
      <c r="DI845" s="22"/>
      <c r="DJ845" s="22"/>
      <c r="DK845" s="22"/>
      <c r="DL845" s="22"/>
      <c r="DM845" s="22"/>
      <c r="DN845" s="22"/>
      <c r="DO845" s="22"/>
      <c r="DP845" s="22"/>
      <c r="DQ845" s="22"/>
      <c r="DR845" s="22"/>
      <c r="DS845" s="22"/>
      <c r="DT845" s="22"/>
      <c r="DU845" s="22"/>
      <c r="DV845" s="22"/>
      <c r="DW845" s="22"/>
      <c r="DX845" s="22"/>
      <c r="DY845" s="22"/>
      <c r="DZ845" s="22"/>
      <c r="EA845" s="22"/>
      <c r="EB845" s="22"/>
      <c r="EC845" s="22"/>
      <c r="ED845" s="22"/>
      <c r="EE845" s="22"/>
      <c r="EF845" s="22"/>
      <c r="EG845" s="22"/>
      <c r="EH845" s="22"/>
      <c r="EI845" s="22"/>
      <c r="EJ845" s="22"/>
      <c r="EK845" s="22"/>
      <c r="EL845" s="22"/>
      <c r="EM845" s="22"/>
      <c r="EN845" s="22"/>
      <c r="EO845" s="22"/>
      <c r="EP845" s="22"/>
      <c r="EQ845" s="22"/>
      <c r="ER845" s="22"/>
      <c r="ES845" s="22"/>
      <c r="ET845" s="22"/>
      <c r="EU845" s="22"/>
      <c r="EV845" s="22"/>
      <c r="EW845" s="22"/>
      <c r="EX845" s="22"/>
      <c r="EY845" s="22"/>
      <c r="EZ845" s="22"/>
      <c r="FA845" s="22"/>
      <c r="FB845" s="22"/>
      <c r="FC845" s="22"/>
      <c r="FD845" s="22"/>
      <c r="FE845" s="22"/>
      <c r="FF845" s="22"/>
      <c r="FG845" s="22"/>
      <c r="FH845" s="22"/>
      <c r="FI845" s="22"/>
      <c r="FJ845" s="22"/>
      <c r="FK845" s="22"/>
      <c r="FL845" s="22"/>
      <c r="FM845" s="22"/>
      <c r="FN845" s="22"/>
      <c r="FO845" s="22"/>
      <c r="FP845" s="22"/>
      <c r="FQ845" s="22"/>
      <c r="FR845" s="22"/>
      <c r="FS845" s="22"/>
      <c r="FT845" s="22"/>
      <c r="FU845" s="22"/>
      <c r="FV845" s="22"/>
      <c r="FW845" s="22"/>
      <c r="FX845" s="22"/>
      <c r="FY845" s="22"/>
      <c r="FZ845" s="22"/>
      <c r="GA845" s="22"/>
      <c r="GB845" s="22"/>
      <c r="GC845" s="22"/>
      <c r="GD845" s="22"/>
      <c r="GE845" s="22"/>
      <c r="GF845" s="22"/>
      <c r="GG845" s="22"/>
      <c r="GH845" s="22"/>
      <c r="GI845" s="22"/>
      <c r="GJ845" s="22"/>
      <c r="GK845" s="22"/>
      <c r="GL845" s="22"/>
      <c r="GM845" s="22"/>
      <c r="GN845" s="22"/>
      <c r="GO845" s="22"/>
      <c r="GP845" s="22"/>
      <c r="GQ845" s="22"/>
      <c r="GR845" s="22"/>
      <c r="GS845" s="22"/>
      <c r="GT845" s="22"/>
      <c r="GU845" s="22"/>
      <c r="GV845" s="22"/>
      <c r="GW845" s="22"/>
      <c r="GX845" s="22"/>
      <c r="GY845" s="22"/>
      <c r="GZ845" s="22"/>
      <c r="HA845" s="22"/>
    </row>
    <row r="846" spans="1:209" ht="12.75">
      <c r="A846" s="22"/>
      <c r="B846" s="22"/>
      <c r="C846" s="22"/>
      <c r="D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/>
      <c r="CY846" s="22"/>
      <c r="CZ846" s="22"/>
      <c r="DA846" s="22"/>
      <c r="DB846" s="22"/>
      <c r="DC846" s="22"/>
      <c r="DD846" s="22"/>
      <c r="DE846" s="22"/>
      <c r="DF846" s="22"/>
      <c r="DG846" s="22"/>
      <c r="DH846" s="22"/>
      <c r="DI846" s="22"/>
      <c r="DJ846" s="22"/>
      <c r="DK846" s="22"/>
      <c r="DL846" s="22"/>
      <c r="DM846" s="22"/>
      <c r="DN846" s="22"/>
      <c r="DO846" s="22"/>
      <c r="DP846" s="22"/>
      <c r="DQ846" s="22"/>
      <c r="DR846" s="22"/>
      <c r="DS846" s="22"/>
      <c r="DT846" s="22"/>
      <c r="DU846" s="22"/>
      <c r="DV846" s="22"/>
      <c r="DW846" s="22"/>
      <c r="DX846" s="22"/>
      <c r="DY846" s="22"/>
      <c r="DZ846" s="22"/>
      <c r="EA846" s="22"/>
      <c r="EB846" s="22"/>
      <c r="EC846" s="22"/>
      <c r="ED846" s="22"/>
      <c r="EE846" s="22"/>
      <c r="EF846" s="22"/>
      <c r="EG846" s="22"/>
      <c r="EH846" s="22"/>
      <c r="EI846" s="22"/>
      <c r="EJ846" s="22"/>
      <c r="EK846" s="22"/>
      <c r="EL846" s="22"/>
      <c r="EM846" s="22"/>
      <c r="EN846" s="22"/>
      <c r="EO846" s="22"/>
      <c r="EP846" s="22"/>
      <c r="EQ846" s="22"/>
      <c r="ER846" s="22"/>
      <c r="ES846" s="22"/>
      <c r="ET846" s="22"/>
      <c r="EU846" s="22"/>
      <c r="EV846" s="22"/>
      <c r="EW846" s="22"/>
      <c r="EX846" s="22"/>
      <c r="EY846" s="22"/>
      <c r="EZ846" s="22"/>
      <c r="FA846" s="22"/>
      <c r="FB846" s="22"/>
      <c r="FC846" s="22"/>
      <c r="FD846" s="22"/>
      <c r="FE846" s="22"/>
      <c r="FF846" s="22"/>
      <c r="FG846" s="22"/>
      <c r="FH846" s="22"/>
      <c r="FI846" s="22"/>
      <c r="FJ846" s="22"/>
      <c r="FK846" s="22"/>
      <c r="FL846" s="22"/>
      <c r="FM846" s="22"/>
      <c r="FN846" s="22"/>
      <c r="FO846" s="22"/>
      <c r="FP846" s="22"/>
      <c r="FQ846" s="22"/>
      <c r="FR846" s="22"/>
      <c r="FS846" s="22"/>
      <c r="FT846" s="22"/>
      <c r="FU846" s="22"/>
      <c r="FV846" s="22"/>
      <c r="FW846" s="22"/>
      <c r="FX846" s="22"/>
      <c r="FY846" s="22"/>
      <c r="FZ846" s="22"/>
      <c r="GA846" s="22"/>
      <c r="GB846" s="22"/>
      <c r="GC846" s="22"/>
      <c r="GD846" s="22"/>
      <c r="GE846" s="22"/>
      <c r="GF846" s="22"/>
      <c r="GG846" s="22"/>
      <c r="GH846" s="22"/>
      <c r="GI846" s="22"/>
      <c r="GJ846" s="22"/>
      <c r="GK846" s="22"/>
      <c r="GL846" s="22"/>
      <c r="GM846" s="22"/>
      <c r="GN846" s="22"/>
      <c r="GO846" s="22"/>
      <c r="GP846" s="22"/>
      <c r="GQ846" s="22"/>
      <c r="GR846" s="22"/>
      <c r="GS846" s="22"/>
      <c r="GT846" s="22"/>
      <c r="GU846" s="22"/>
      <c r="GV846" s="22"/>
      <c r="GW846" s="22"/>
      <c r="GX846" s="22"/>
      <c r="GY846" s="22"/>
      <c r="GZ846" s="22"/>
      <c r="HA846" s="22"/>
    </row>
    <row r="847" spans="1:209" ht="12.75">
      <c r="A847" s="22"/>
      <c r="B847" s="22"/>
      <c r="C847" s="22"/>
      <c r="D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/>
      <c r="CY847" s="22"/>
      <c r="CZ847" s="22"/>
      <c r="DA847" s="22"/>
      <c r="DB847" s="22"/>
      <c r="DC847" s="22"/>
      <c r="DD847" s="22"/>
      <c r="DE847" s="22"/>
      <c r="DF847" s="22"/>
      <c r="DG847" s="22"/>
      <c r="DH847" s="22"/>
      <c r="DI847" s="22"/>
      <c r="DJ847" s="22"/>
      <c r="DK847" s="22"/>
      <c r="DL847" s="22"/>
      <c r="DM847" s="22"/>
      <c r="DN847" s="22"/>
      <c r="DO847" s="22"/>
      <c r="DP847" s="22"/>
      <c r="DQ847" s="22"/>
      <c r="DR847" s="22"/>
      <c r="DS847" s="22"/>
      <c r="DT847" s="22"/>
      <c r="DU847" s="22"/>
      <c r="DV847" s="22"/>
      <c r="DW847" s="22"/>
      <c r="DX847" s="22"/>
      <c r="DY847" s="22"/>
      <c r="DZ847" s="22"/>
      <c r="EA847" s="22"/>
      <c r="EB847" s="22"/>
      <c r="EC847" s="22"/>
      <c r="ED847" s="22"/>
      <c r="EE847" s="22"/>
      <c r="EF847" s="22"/>
      <c r="EG847" s="22"/>
      <c r="EH847" s="22"/>
      <c r="EI847" s="22"/>
      <c r="EJ847" s="22"/>
      <c r="EK847" s="22"/>
      <c r="EL847" s="22"/>
      <c r="EM847" s="22"/>
      <c r="EN847" s="22"/>
      <c r="EO847" s="22"/>
      <c r="EP847" s="22"/>
      <c r="EQ847" s="22"/>
      <c r="ER847" s="22"/>
      <c r="ES847" s="22"/>
      <c r="ET847" s="22"/>
      <c r="EU847" s="22"/>
      <c r="EV847" s="22"/>
      <c r="EW847" s="22"/>
      <c r="EX847" s="22"/>
      <c r="EY847" s="22"/>
      <c r="EZ847" s="22"/>
      <c r="FA847" s="22"/>
      <c r="FB847" s="22"/>
      <c r="FC847" s="22"/>
      <c r="FD847" s="22"/>
      <c r="FE847" s="22"/>
      <c r="FF847" s="22"/>
      <c r="FG847" s="22"/>
      <c r="FH847" s="22"/>
      <c r="FI847" s="22"/>
      <c r="FJ847" s="22"/>
      <c r="FK847" s="22"/>
      <c r="FL847" s="22"/>
      <c r="FM847" s="22"/>
      <c r="FN847" s="22"/>
      <c r="FO847" s="22"/>
      <c r="FP847" s="22"/>
      <c r="FQ847" s="22"/>
      <c r="FR847" s="22"/>
      <c r="FS847" s="22"/>
      <c r="FT847" s="22"/>
      <c r="FU847" s="22"/>
      <c r="FV847" s="22"/>
      <c r="FW847" s="22"/>
      <c r="FX847" s="22"/>
      <c r="FY847" s="22"/>
      <c r="FZ847" s="22"/>
      <c r="GA847" s="22"/>
      <c r="GB847" s="22"/>
      <c r="GC847" s="22"/>
      <c r="GD847" s="22"/>
      <c r="GE847" s="22"/>
      <c r="GF847" s="22"/>
      <c r="GG847" s="22"/>
      <c r="GH847" s="22"/>
      <c r="GI847" s="22"/>
      <c r="GJ847" s="22"/>
      <c r="GK847" s="22"/>
      <c r="GL847" s="22"/>
      <c r="GM847" s="22"/>
      <c r="GN847" s="22"/>
      <c r="GO847" s="22"/>
      <c r="GP847" s="22"/>
      <c r="GQ847" s="22"/>
      <c r="GR847" s="22"/>
      <c r="GS847" s="22"/>
      <c r="GT847" s="22"/>
      <c r="GU847" s="22"/>
      <c r="GV847" s="22"/>
      <c r="GW847" s="22"/>
      <c r="GX847" s="22"/>
      <c r="GY847" s="22"/>
      <c r="GZ847" s="22"/>
      <c r="HA847" s="22"/>
    </row>
    <row r="848" spans="1:209" ht="12.75">
      <c r="A848" s="22"/>
      <c r="B848" s="22"/>
      <c r="C848" s="22"/>
      <c r="D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/>
      <c r="CY848" s="22"/>
      <c r="CZ848" s="22"/>
      <c r="DA848" s="22"/>
      <c r="DB848" s="22"/>
      <c r="DC848" s="22"/>
      <c r="DD848" s="22"/>
      <c r="DE848" s="22"/>
      <c r="DF848" s="22"/>
      <c r="DG848" s="22"/>
      <c r="DH848" s="22"/>
      <c r="DI848" s="22"/>
      <c r="DJ848" s="22"/>
      <c r="DK848" s="22"/>
      <c r="DL848" s="22"/>
      <c r="DM848" s="22"/>
      <c r="DN848" s="22"/>
      <c r="DO848" s="22"/>
      <c r="DP848" s="22"/>
      <c r="DQ848" s="22"/>
      <c r="DR848" s="22"/>
      <c r="DS848" s="22"/>
      <c r="DT848" s="22"/>
      <c r="DU848" s="22"/>
      <c r="DV848" s="22"/>
      <c r="DW848" s="22"/>
      <c r="DX848" s="22"/>
      <c r="DY848" s="22"/>
      <c r="DZ848" s="22"/>
      <c r="EA848" s="22"/>
      <c r="EB848" s="22"/>
      <c r="EC848" s="22"/>
      <c r="ED848" s="22"/>
      <c r="EE848" s="22"/>
      <c r="EF848" s="22"/>
      <c r="EG848" s="22"/>
      <c r="EH848" s="22"/>
      <c r="EI848" s="22"/>
      <c r="EJ848" s="22"/>
      <c r="EK848" s="22"/>
      <c r="EL848" s="22"/>
      <c r="EM848" s="22"/>
      <c r="EN848" s="22"/>
      <c r="EO848" s="22"/>
      <c r="EP848" s="22"/>
      <c r="EQ848" s="22"/>
      <c r="ER848" s="22"/>
      <c r="ES848" s="22"/>
      <c r="ET848" s="22"/>
      <c r="EU848" s="22"/>
      <c r="EV848" s="22"/>
      <c r="EW848" s="22"/>
      <c r="EX848" s="22"/>
      <c r="EY848" s="22"/>
      <c r="EZ848" s="22"/>
      <c r="FA848" s="22"/>
      <c r="FB848" s="22"/>
      <c r="FC848" s="22"/>
      <c r="FD848" s="22"/>
      <c r="FE848" s="22"/>
      <c r="FF848" s="22"/>
      <c r="FG848" s="22"/>
      <c r="FH848" s="22"/>
      <c r="FI848" s="22"/>
      <c r="FJ848" s="22"/>
      <c r="FK848" s="22"/>
      <c r="FL848" s="22"/>
      <c r="FM848" s="22"/>
      <c r="FN848" s="22"/>
      <c r="FO848" s="22"/>
      <c r="FP848" s="22"/>
      <c r="FQ848" s="22"/>
      <c r="FR848" s="22"/>
      <c r="FS848" s="22"/>
      <c r="FT848" s="22"/>
      <c r="FU848" s="22"/>
      <c r="FV848" s="22"/>
      <c r="FW848" s="22"/>
      <c r="FX848" s="22"/>
      <c r="FY848" s="22"/>
      <c r="FZ848" s="22"/>
      <c r="GA848" s="22"/>
      <c r="GB848" s="22"/>
      <c r="GC848" s="22"/>
      <c r="GD848" s="22"/>
      <c r="GE848" s="22"/>
      <c r="GF848" s="22"/>
      <c r="GG848" s="22"/>
      <c r="GH848" s="22"/>
      <c r="GI848" s="22"/>
      <c r="GJ848" s="22"/>
      <c r="GK848" s="22"/>
      <c r="GL848" s="22"/>
      <c r="GM848" s="22"/>
      <c r="GN848" s="22"/>
      <c r="GO848" s="22"/>
      <c r="GP848" s="22"/>
      <c r="GQ848" s="22"/>
      <c r="GR848" s="22"/>
      <c r="GS848" s="22"/>
      <c r="GT848" s="22"/>
      <c r="GU848" s="22"/>
      <c r="GV848" s="22"/>
      <c r="GW848" s="22"/>
      <c r="GX848" s="22"/>
      <c r="GY848" s="22"/>
      <c r="GZ848" s="22"/>
      <c r="HA848" s="22"/>
    </row>
    <row r="849" spans="1:209" ht="12.75">
      <c r="A849" s="22"/>
      <c r="B849" s="22"/>
      <c r="C849" s="22"/>
      <c r="D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/>
      <c r="CY849" s="22"/>
      <c r="CZ849" s="22"/>
      <c r="DA849" s="22"/>
      <c r="DB849" s="22"/>
      <c r="DC849" s="22"/>
      <c r="DD849" s="22"/>
      <c r="DE849" s="22"/>
      <c r="DF849" s="22"/>
      <c r="DG849" s="22"/>
      <c r="DH849" s="22"/>
      <c r="DI849" s="22"/>
      <c r="DJ849" s="22"/>
      <c r="DK849" s="22"/>
      <c r="DL849" s="22"/>
      <c r="DM849" s="22"/>
      <c r="DN849" s="22"/>
      <c r="DO849" s="22"/>
      <c r="DP849" s="22"/>
      <c r="DQ849" s="22"/>
      <c r="DR849" s="22"/>
      <c r="DS849" s="22"/>
      <c r="DT849" s="22"/>
      <c r="DU849" s="22"/>
      <c r="DV849" s="22"/>
      <c r="DW849" s="22"/>
      <c r="DX849" s="22"/>
      <c r="DY849" s="22"/>
      <c r="DZ849" s="22"/>
      <c r="EA849" s="22"/>
      <c r="EB849" s="22"/>
      <c r="EC849" s="22"/>
      <c r="ED849" s="22"/>
      <c r="EE849" s="22"/>
      <c r="EF849" s="22"/>
      <c r="EG849" s="22"/>
      <c r="EH849" s="22"/>
      <c r="EI849" s="22"/>
      <c r="EJ849" s="22"/>
      <c r="EK849" s="22"/>
      <c r="EL849" s="22"/>
      <c r="EM849" s="22"/>
      <c r="EN849" s="22"/>
      <c r="EO849" s="22"/>
      <c r="EP849" s="22"/>
      <c r="EQ849" s="22"/>
      <c r="ER849" s="22"/>
      <c r="ES849" s="22"/>
      <c r="ET849" s="22"/>
      <c r="EU849" s="22"/>
      <c r="EV849" s="22"/>
      <c r="EW849" s="22"/>
      <c r="EX849" s="22"/>
      <c r="EY849" s="22"/>
      <c r="EZ849" s="22"/>
      <c r="FA849" s="22"/>
      <c r="FB849" s="22"/>
      <c r="FC849" s="22"/>
      <c r="FD849" s="22"/>
      <c r="FE849" s="22"/>
      <c r="FF849" s="22"/>
      <c r="FG849" s="22"/>
      <c r="FH849" s="22"/>
      <c r="FI849" s="22"/>
      <c r="FJ849" s="22"/>
      <c r="FK849" s="22"/>
      <c r="FL849" s="22"/>
      <c r="FM849" s="22"/>
      <c r="FN849" s="22"/>
      <c r="FO849" s="22"/>
      <c r="FP849" s="22"/>
      <c r="FQ849" s="22"/>
      <c r="FR849" s="22"/>
      <c r="FS849" s="22"/>
      <c r="FT849" s="22"/>
      <c r="FU849" s="22"/>
      <c r="FV849" s="22"/>
      <c r="FW849" s="22"/>
      <c r="FX849" s="22"/>
      <c r="FY849" s="22"/>
      <c r="FZ849" s="22"/>
      <c r="GA849" s="22"/>
      <c r="GB849" s="22"/>
      <c r="GC849" s="22"/>
      <c r="GD849" s="22"/>
      <c r="GE849" s="22"/>
      <c r="GF849" s="22"/>
      <c r="GG849" s="22"/>
      <c r="GH849" s="22"/>
      <c r="GI849" s="22"/>
      <c r="GJ849" s="22"/>
      <c r="GK849" s="22"/>
      <c r="GL849" s="22"/>
      <c r="GM849" s="22"/>
      <c r="GN849" s="22"/>
      <c r="GO849" s="22"/>
      <c r="GP849" s="22"/>
      <c r="GQ849" s="22"/>
      <c r="GR849" s="22"/>
      <c r="GS849" s="22"/>
      <c r="GT849" s="22"/>
      <c r="GU849" s="22"/>
      <c r="GV849" s="22"/>
      <c r="GW849" s="22"/>
      <c r="GX849" s="22"/>
      <c r="GY849" s="22"/>
      <c r="GZ849" s="22"/>
      <c r="HA849" s="22"/>
    </row>
    <row r="850" spans="1:209" ht="12.75">
      <c r="A850" s="22"/>
      <c r="B850" s="22"/>
      <c r="C850" s="22"/>
      <c r="D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/>
      <c r="CY850" s="22"/>
      <c r="CZ850" s="22"/>
      <c r="DA850" s="22"/>
      <c r="DB850" s="22"/>
      <c r="DC850" s="22"/>
      <c r="DD850" s="22"/>
      <c r="DE850" s="22"/>
      <c r="DF850" s="22"/>
      <c r="DG850" s="22"/>
      <c r="DH850" s="22"/>
      <c r="DI850" s="22"/>
      <c r="DJ850" s="22"/>
      <c r="DK850" s="22"/>
      <c r="DL850" s="22"/>
      <c r="DM850" s="22"/>
      <c r="DN850" s="22"/>
      <c r="DO850" s="22"/>
      <c r="DP850" s="22"/>
      <c r="DQ850" s="22"/>
      <c r="DR850" s="22"/>
      <c r="DS850" s="22"/>
      <c r="DT850" s="22"/>
      <c r="DU850" s="22"/>
      <c r="DV850" s="22"/>
      <c r="DW850" s="22"/>
      <c r="DX850" s="22"/>
      <c r="DY850" s="22"/>
      <c r="DZ850" s="22"/>
      <c r="EA850" s="22"/>
      <c r="EB850" s="22"/>
      <c r="EC850" s="22"/>
      <c r="ED850" s="22"/>
      <c r="EE850" s="22"/>
      <c r="EF850" s="22"/>
      <c r="EG850" s="22"/>
      <c r="EH850" s="22"/>
      <c r="EI850" s="22"/>
      <c r="EJ850" s="22"/>
      <c r="EK850" s="22"/>
      <c r="EL850" s="22"/>
      <c r="EM850" s="22"/>
      <c r="EN850" s="22"/>
      <c r="EO850" s="22"/>
      <c r="EP850" s="22"/>
      <c r="EQ850" s="22"/>
      <c r="ER850" s="22"/>
      <c r="ES850" s="22"/>
      <c r="ET850" s="22"/>
      <c r="EU850" s="22"/>
      <c r="EV850" s="22"/>
      <c r="EW850" s="22"/>
      <c r="EX850" s="22"/>
      <c r="EY850" s="22"/>
      <c r="EZ850" s="22"/>
      <c r="FA850" s="22"/>
      <c r="FB850" s="22"/>
      <c r="FC850" s="22"/>
      <c r="FD850" s="22"/>
      <c r="FE850" s="22"/>
      <c r="FF850" s="22"/>
      <c r="FG850" s="22"/>
      <c r="FH850" s="22"/>
      <c r="FI850" s="22"/>
      <c r="FJ850" s="22"/>
      <c r="FK850" s="22"/>
      <c r="FL850" s="22"/>
      <c r="FM850" s="22"/>
      <c r="FN850" s="22"/>
      <c r="FO850" s="22"/>
      <c r="FP850" s="22"/>
      <c r="FQ850" s="22"/>
      <c r="FR850" s="22"/>
      <c r="FS850" s="22"/>
      <c r="FT850" s="22"/>
      <c r="FU850" s="22"/>
      <c r="FV850" s="22"/>
      <c r="FW850" s="22"/>
      <c r="FX850" s="22"/>
      <c r="FY850" s="22"/>
      <c r="FZ850" s="22"/>
      <c r="GA850" s="22"/>
      <c r="GB850" s="22"/>
      <c r="GC850" s="22"/>
      <c r="GD850" s="22"/>
      <c r="GE850" s="22"/>
      <c r="GF850" s="22"/>
      <c r="GG850" s="22"/>
      <c r="GH850" s="22"/>
      <c r="GI850" s="22"/>
      <c r="GJ850" s="22"/>
      <c r="GK850" s="22"/>
      <c r="GL850" s="22"/>
      <c r="GM850" s="22"/>
      <c r="GN850" s="22"/>
      <c r="GO850" s="22"/>
      <c r="GP850" s="22"/>
      <c r="GQ850" s="22"/>
      <c r="GR850" s="22"/>
      <c r="GS850" s="22"/>
      <c r="GT850" s="22"/>
      <c r="GU850" s="22"/>
      <c r="GV850" s="22"/>
      <c r="GW850" s="22"/>
      <c r="GX850" s="22"/>
      <c r="GY850" s="22"/>
      <c r="GZ850" s="22"/>
      <c r="HA850" s="22"/>
    </row>
    <row r="851" spans="1:209" ht="12.75">
      <c r="A851" s="22"/>
      <c r="B851" s="22"/>
      <c r="C851" s="22"/>
      <c r="D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/>
      <c r="CY851" s="22"/>
      <c r="CZ851" s="22"/>
      <c r="DA851" s="22"/>
      <c r="DB851" s="22"/>
      <c r="DC851" s="22"/>
      <c r="DD851" s="22"/>
      <c r="DE851" s="22"/>
      <c r="DF851" s="22"/>
      <c r="DG851" s="22"/>
      <c r="DH851" s="22"/>
      <c r="DI851" s="22"/>
      <c r="DJ851" s="22"/>
      <c r="DK851" s="22"/>
      <c r="DL851" s="22"/>
      <c r="DM851" s="22"/>
      <c r="DN851" s="22"/>
      <c r="DO851" s="22"/>
      <c r="DP851" s="22"/>
      <c r="DQ851" s="22"/>
      <c r="DR851" s="22"/>
      <c r="DS851" s="22"/>
      <c r="DT851" s="22"/>
      <c r="DU851" s="22"/>
      <c r="DV851" s="22"/>
      <c r="DW851" s="22"/>
      <c r="DX851" s="22"/>
      <c r="DY851" s="22"/>
      <c r="DZ851" s="22"/>
      <c r="EA851" s="22"/>
      <c r="EB851" s="22"/>
      <c r="EC851" s="22"/>
      <c r="ED851" s="22"/>
      <c r="EE851" s="22"/>
      <c r="EF851" s="22"/>
      <c r="EG851" s="22"/>
      <c r="EH851" s="22"/>
      <c r="EI851" s="22"/>
      <c r="EJ851" s="22"/>
      <c r="EK851" s="22"/>
      <c r="EL851" s="22"/>
      <c r="EM851" s="22"/>
      <c r="EN851" s="22"/>
      <c r="EO851" s="22"/>
      <c r="EP851" s="22"/>
      <c r="EQ851" s="22"/>
      <c r="ER851" s="22"/>
      <c r="ES851" s="22"/>
      <c r="ET851" s="22"/>
      <c r="EU851" s="22"/>
      <c r="EV851" s="22"/>
      <c r="EW851" s="22"/>
      <c r="EX851" s="22"/>
      <c r="EY851" s="22"/>
      <c r="EZ851" s="22"/>
      <c r="FA851" s="22"/>
      <c r="FB851" s="22"/>
      <c r="FC851" s="22"/>
      <c r="FD851" s="22"/>
      <c r="FE851" s="22"/>
      <c r="FF851" s="22"/>
      <c r="FG851" s="22"/>
      <c r="FH851" s="22"/>
      <c r="FI851" s="22"/>
      <c r="FJ851" s="22"/>
      <c r="FK851" s="22"/>
      <c r="FL851" s="22"/>
      <c r="FM851" s="22"/>
      <c r="FN851" s="22"/>
      <c r="FO851" s="22"/>
      <c r="FP851" s="22"/>
      <c r="FQ851" s="22"/>
      <c r="FR851" s="22"/>
      <c r="FS851" s="22"/>
      <c r="FT851" s="22"/>
      <c r="FU851" s="22"/>
      <c r="FV851" s="22"/>
      <c r="FW851" s="22"/>
      <c r="FX851" s="22"/>
      <c r="FY851" s="22"/>
      <c r="FZ851" s="22"/>
      <c r="GA851" s="22"/>
      <c r="GB851" s="22"/>
      <c r="GC851" s="22"/>
      <c r="GD851" s="22"/>
      <c r="GE851" s="22"/>
      <c r="GF851" s="22"/>
      <c r="GG851" s="22"/>
      <c r="GH851" s="22"/>
      <c r="GI851" s="22"/>
      <c r="GJ851" s="22"/>
      <c r="GK851" s="22"/>
      <c r="GL851" s="22"/>
      <c r="GM851" s="22"/>
      <c r="GN851" s="22"/>
      <c r="GO851" s="22"/>
      <c r="GP851" s="22"/>
      <c r="GQ851" s="22"/>
      <c r="GR851" s="22"/>
      <c r="GS851" s="22"/>
      <c r="GT851" s="22"/>
      <c r="GU851" s="22"/>
      <c r="GV851" s="22"/>
      <c r="GW851" s="22"/>
      <c r="GX851" s="22"/>
      <c r="GY851" s="22"/>
      <c r="GZ851" s="22"/>
      <c r="HA851" s="22"/>
    </row>
    <row r="852" spans="1:209" ht="12.75">
      <c r="A852" s="22"/>
      <c r="B852" s="22"/>
      <c r="C852" s="22"/>
      <c r="D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/>
      <c r="CY852" s="22"/>
      <c r="CZ852" s="22"/>
      <c r="DA852" s="22"/>
      <c r="DB852" s="22"/>
      <c r="DC852" s="22"/>
      <c r="DD852" s="22"/>
      <c r="DE852" s="22"/>
      <c r="DF852" s="22"/>
      <c r="DG852" s="22"/>
      <c r="DH852" s="22"/>
      <c r="DI852" s="22"/>
      <c r="DJ852" s="22"/>
      <c r="DK852" s="22"/>
      <c r="DL852" s="22"/>
      <c r="DM852" s="22"/>
      <c r="DN852" s="22"/>
      <c r="DO852" s="22"/>
      <c r="DP852" s="22"/>
      <c r="DQ852" s="22"/>
      <c r="DR852" s="22"/>
      <c r="DS852" s="22"/>
      <c r="DT852" s="22"/>
      <c r="DU852" s="22"/>
      <c r="DV852" s="22"/>
      <c r="DW852" s="22"/>
      <c r="DX852" s="22"/>
      <c r="DY852" s="22"/>
      <c r="DZ852" s="22"/>
      <c r="EA852" s="22"/>
      <c r="EB852" s="22"/>
      <c r="EC852" s="22"/>
      <c r="ED852" s="22"/>
      <c r="EE852" s="22"/>
      <c r="EF852" s="22"/>
      <c r="EG852" s="22"/>
      <c r="EH852" s="22"/>
      <c r="EI852" s="22"/>
      <c r="EJ852" s="22"/>
      <c r="EK852" s="22"/>
      <c r="EL852" s="22"/>
      <c r="EM852" s="22"/>
      <c r="EN852" s="22"/>
      <c r="EO852" s="22"/>
      <c r="EP852" s="22"/>
      <c r="EQ852" s="22"/>
      <c r="ER852" s="22"/>
      <c r="ES852" s="22"/>
      <c r="ET852" s="22"/>
      <c r="EU852" s="22"/>
      <c r="EV852" s="22"/>
      <c r="EW852" s="22"/>
      <c r="EX852" s="22"/>
      <c r="EY852" s="22"/>
      <c r="EZ852" s="22"/>
      <c r="FA852" s="22"/>
      <c r="FB852" s="22"/>
      <c r="FC852" s="22"/>
      <c r="FD852" s="22"/>
      <c r="FE852" s="22"/>
      <c r="FF852" s="22"/>
      <c r="FG852" s="22"/>
      <c r="FH852" s="22"/>
      <c r="FI852" s="22"/>
      <c r="FJ852" s="22"/>
      <c r="FK852" s="22"/>
      <c r="FL852" s="22"/>
      <c r="FM852" s="22"/>
      <c r="FN852" s="22"/>
      <c r="FO852" s="22"/>
      <c r="FP852" s="22"/>
      <c r="FQ852" s="22"/>
      <c r="FR852" s="22"/>
      <c r="FS852" s="22"/>
      <c r="FT852" s="22"/>
      <c r="FU852" s="22"/>
      <c r="FV852" s="22"/>
      <c r="FW852" s="22"/>
      <c r="FX852" s="22"/>
      <c r="FY852" s="22"/>
      <c r="FZ852" s="22"/>
      <c r="GA852" s="22"/>
      <c r="GB852" s="22"/>
      <c r="GC852" s="22"/>
      <c r="GD852" s="22"/>
      <c r="GE852" s="22"/>
      <c r="GF852" s="22"/>
      <c r="GG852" s="22"/>
      <c r="GH852" s="22"/>
      <c r="GI852" s="22"/>
      <c r="GJ852" s="22"/>
      <c r="GK852" s="22"/>
      <c r="GL852" s="22"/>
      <c r="GM852" s="22"/>
      <c r="GN852" s="22"/>
      <c r="GO852" s="22"/>
      <c r="GP852" s="22"/>
      <c r="GQ852" s="22"/>
      <c r="GR852" s="22"/>
      <c r="GS852" s="22"/>
      <c r="GT852" s="22"/>
      <c r="GU852" s="22"/>
      <c r="GV852" s="22"/>
      <c r="GW852" s="22"/>
      <c r="GX852" s="22"/>
      <c r="GY852" s="22"/>
      <c r="GZ852" s="22"/>
      <c r="HA852" s="22"/>
    </row>
    <row r="853" spans="1:209" ht="12.75">
      <c r="A853" s="22"/>
      <c r="B853" s="22"/>
      <c r="C853" s="22"/>
      <c r="D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  <c r="DC853" s="22"/>
      <c r="DD853" s="22"/>
      <c r="DE853" s="22"/>
      <c r="DF853" s="22"/>
      <c r="DG853" s="22"/>
      <c r="DH853" s="22"/>
      <c r="DI853" s="22"/>
      <c r="DJ853" s="22"/>
      <c r="DK853" s="22"/>
      <c r="DL853" s="22"/>
      <c r="DM853" s="22"/>
      <c r="DN853" s="22"/>
      <c r="DO853" s="22"/>
      <c r="DP853" s="22"/>
      <c r="DQ853" s="22"/>
      <c r="DR853" s="22"/>
      <c r="DS853" s="22"/>
      <c r="DT853" s="22"/>
      <c r="DU853" s="22"/>
      <c r="DV853" s="22"/>
      <c r="DW853" s="22"/>
      <c r="DX853" s="22"/>
      <c r="DY853" s="22"/>
      <c r="DZ853" s="22"/>
      <c r="EA853" s="22"/>
      <c r="EB853" s="22"/>
      <c r="EC853" s="22"/>
      <c r="ED853" s="22"/>
      <c r="EE853" s="22"/>
      <c r="EF853" s="22"/>
      <c r="EG853" s="22"/>
      <c r="EH853" s="22"/>
      <c r="EI853" s="22"/>
      <c r="EJ853" s="22"/>
      <c r="EK853" s="22"/>
      <c r="EL853" s="22"/>
      <c r="EM853" s="22"/>
      <c r="EN853" s="22"/>
      <c r="EO853" s="22"/>
      <c r="EP853" s="22"/>
      <c r="EQ853" s="22"/>
      <c r="ER853" s="22"/>
      <c r="ES853" s="22"/>
      <c r="ET853" s="22"/>
      <c r="EU853" s="22"/>
      <c r="EV853" s="22"/>
      <c r="EW853" s="22"/>
      <c r="EX853" s="22"/>
      <c r="EY853" s="22"/>
      <c r="EZ853" s="22"/>
      <c r="FA853" s="22"/>
      <c r="FB853" s="22"/>
      <c r="FC853" s="22"/>
      <c r="FD853" s="22"/>
      <c r="FE853" s="22"/>
      <c r="FF853" s="22"/>
      <c r="FG853" s="22"/>
      <c r="FH853" s="22"/>
      <c r="FI853" s="22"/>
      <c r="FJ853" s="22"/>
      <c r="FK853" s="22"/>
      <c r="FL853" s="22"/>
      <c r="FM853" s="22"/>
      <c r="FN853" s="22"/>
      <c r="FO853" s="22"/>
      <c r="FP853" s="22"/>
      <c r="FQ853" s="22"/>
      <c r="FR853" s="22"/>
      <c r="FS853" s="22"/>
      <c r="FT853" s="22"/>
      <c r="FU853" s="22"/>
      <c r="FV853" s="22"/>
      <c r="FW853" s="22"/>
      <c r="FX853" s="22"/>
      <c r="FY853" s="22"/>
      <c r="FZ853" s="22"/>
      <c r="GA853" s="22"/>
      <c r="GB853" s="22"/>
      <c r="GC853" s="22"/>
      <c r="GD853" s="22"/>
      <c r="GE853" s="22"/>
      <c r="GF853" s="22"/>
      <c r="GG853" s="22"/>
      <c r="GH853" s="22"/>
      <c r="GI853" s="22"/>
      <c r="GJ853" s="22"/>
      <c r="GK853" s="22"/>
      <c r="GL853" s="22"/>
      <c r="GM853" s="22"/>
      <c r="GN853" s="22"/>
      <c r="GO853" s="22"/>
      <c r="GP853" s="22"/>
      <c r="GQ853" s="22"/>
      <c r="GR853" s="22"/>
      <c r="GS853" s="22"/>
      <c r="GT853" s="22"/>
      <c r="GU853" s="22"/>
      <c r="GV853" s="22"/>
      <c r="GW853" s="22"/>
      <c r="GX853" s="22"/>
      <c r="GY853" s="22"/>
      <c r="GZ853" s="22"/>
      <c r="HA853" s="22"/>
    </row>
    <row r="854" spans="1:209" ht="12.75">
      <c r="A854" s="22"/>
      <c r="B854" s="22"/>
      <c r="C854" s="22"/>
      <c r="D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/>
      <c r="CY854" s="22"/>
      <c r="CZ854" s="22"/>
      <c r="DA854" s="22"/>
      <c r="DB854" s="22"/>
      <c r="DC854" s="22"/>
      <c r="DD854" s="22"/>
      <c r="DE854" s="22"/>
      <c r="DF854" s="22"/>
      <c r="DG854" s="22"/>
      <c r="DH854" s="22"/>
      <c r="DI854" s="22"/>
      <c r="DJ854" s="22"/>
      <c r="DK854" s="22"/>
      <c r="DL854" s="22"/>
      <c r="DM854" s="22"/>
      <c r="DN854" s="22"/>
      <c r="DO854" s="22"/>
      <c r="DP854" s="22"/>
      <c r="DQ854" s="22"/>
      <c r="DR854" s="22"/>
      <c r="DS854" s="22"/>
      <c r="DT854" s="22"/>
      <c r="DU854" s="22"/>
      <c r="DV854" s="22"/>
      <c r="DW854" s="22"/>
      <c r="DX854" s="22"/>
      <c r="DY854" s="22"/>
      <c r="DZ854" s="22"/>
      <c r="EA854" s="22"/>
      <c r="EB854" s="22"/>
      <c r="EC854" s="22"/>
      <c r="ED854" s="22"/>
      <c r="EE854" s="22"/>
      <c r="EF854" s="22"/>
      <c r="EG854" s="22"/>
      <c r="EH854" s="22"/>
      <c r="EI854" s="22"/>
      <c r="EJ854" s="22"/>
      <c r="EK854" s="22"/>
      <c r="EL854" s="22"/>
      <c r="EM854" s="22"/>
      <c r="EN854" s="22"/>
      <c r="EO854" s="22"/>
      <c r="EP854" s="22"/>
      <c r="EQ854" s="22"/>
      <c r="ER854" s="22"/>
      <c r="ES854" s="22"/>
      <c r="ET854" s="22"/>
      <c r="EU854" s="22"/>
      <c r="EV854" s="22"/>
      <c r="EW854" s="22"/>
      <c r="EX854" s="22"/>
      <c r="EY854" s="22"/>
      <c r="EZ854" s="22"/>
      <c r="FA854" s="22"/>
      <c r="FB854" s="22"/>
      <c r="FC854" s="22"/>
      <c r="FD854" s="22"/>
      <c r="FE854" s="22"/>
      <c r="FF854" s="22"/>
      <c r="FG854" s="22"/>
      <c r="FH854" s="22"/>
      <c r="FI854" s="22"/>
      <c r="FJ854" s="22"/>
      <c r="FK854" s="22"/>
      <c r="FL854" s="22"/>
      <c r="FM854" s="22"/>
      <c r="FN854" s="22"/>
      <c r="FO854" s="22"/>
      <c r="FP854" s="22"/>
      <c r="FQ854" s="22"/>
      <c r="FR854" s="22"/>
      <c r="FS854" s="22"/>
      <c r="FT854" s="22"/>
      <c r="FU854" s="22"/>
      <c r="FV854" s="22"/>
      <c r="FW854" s="22"/>
      <c r="FX854" s="22"/>
      <c r="FY854" s="22"/>
      <c r="FZ854" s="22"/>
      <c r="GA854" s="22"/>
      <c r="GB854" s="22"/>
      <c r="GC854" s="22"/>
      <c r="GD854" s="22"/>
      <c r="GE854" s="22"/>
      <c r="GF854" s="22"/>
      <c r="GG854" s="22"/>
      <c r="GH854" s="22"/>
      <c r="GI854" s="22"/>
      <c r="GJ854" s="22"/>
      <c r="GK854" s="22"/>
      <c r="GL854" s="22"/>
      <c r="GM854" s="22"/>
      <c r="GN854" s="22"/>
      <c r="GO854" s="22"/>
      <c r="GP854" s="22"/>
      <c r="GQ854" s="22"/>
      <c r="GR854" s="22"/>
      <c r="GS854" s="22"/>
      <c r="GT854" s="22"/>
      <c r="GU854" s="22"/>
      <c r="GV854" s="22"/>
      <c r="GW854" s="22"/>
      <c r="GX854" s="22"/>
      <c r="GY854" s="22"/>
      <c r="GZ854" s="22"/>
      <c r="HA854" s="22"/>
    </row>
    <row r="855" spans="1:209" ht="12.75">
      <c r="A855" s="22"/>
      <c r="B855" s="22"/>
      <c r="C855" s="22"/>
      <c r="D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/>
      <c r="CY855" s="22"/>
      <c r="CZ855" s="22"/>
      <c r="DA855" s="22"/>
      <c r="DB855" s="22"/>
      <c r="DC855" s="22"/>
      <c r="DD855" s="22"/>
      <c r="DE855" s="22"/>
      <c r="DF855" s="22"/>
      <c r="DG855" s="22"/>
      <c r="DH855" s="22"/>
      <c r="DI855" s="22"/>
      <c r="DJ855" s="22"/>
      <c r="DK855" s="22"/>
      <c r="DL855" s="22"/>
      <c r="DM855" s="22"/>
      <c r="DN855" s="22"/>
      <c r="DO855" s="22"/>
      <c r="DP855" s="22"/>
      <c r="DQ855" s="22"/>
      <c r="DR855" s="22"/>
      <c r="DS855" s="22"/>
      <c r="DT855" s="22"/>
      <c r="DU855" s="22"/>
      <c r="DV855" s="22"/>
      <c r="DW855" s="22"/>
      <c r="DX855" s="22"/>
      <c r="DY855" s="22"/>
      <c r="DZ855" s="22"/>
      <c r="EA855" s="22"/>
      <c r="EB855" s="22"/>
      <c r="EC855" s="22"/>
      <c r="ED855" s="22"/>
      <c r="EE855" s="22"/>
      <c r="EF855" s="22"/>
      <c r="EG855" s="22"/>
      <c r="EH855" s="22"/>
      <c r="EI855" s="22"/>
      <c r="EJ855" s="22"/>
      <c r="EK855" s="22"/>
      <c r="EL855" s="22"/>
      <c r="EM855" s="22"/>
      <c r="EN855" s="22"/>
      <c r="EO855" s="22"/>
      <c r="EP855" s="22"/>
      <c r="EQ855" s="22"/>
      <c r="ER855" s="22"/>
      <c r="ES855" s="22"/>
      <c r="ET855" s="22"/>
      <c r="EU855" s="22"/>
      <c r="EV855" s="22"/>
      <c r="EW855" s="22"/>
      <c r="EX855" s="22"/>
      <c r="EY855" s="22"/>
      <c r="EZ855" s="22"/>
      <c r="FA855" s="22"/>
      <c r="FB855" s="22"/>
      <c r="FC855" s="22"/>
      <c r="FD855" s="22"/>
      <c r="FE855" s="22"/>
      <c r="FF855" s="22"/>
      <c r="FG855" s="22"/>
      <c r="FH855" s="22"/>
      <c r="FI855" s="22"/>
      <c r="FJ855" s="22"/>
      <c r="FK855" s="22"/>
      <c r="FL855" s="22"/>
      <c r="FM855" s="22"/>
      <c r="FN855" s="22"/>
      <c r="FO855" s="22"/>
      <c r="FP855" s="22"/>
      <c r="FQ855" s="22"/>
      <c r="FR855" s="22"/>
      <c r="FS855" s="22"/>
      <c r="FT855" s="22"/>
      <c r="FU855" s="22"/>
      <c r="FV855" s="22"/>
      <c r="FW855" s="22"/>
      <c r="FX855" s="22"/>
      <c r="FY855" s="22"/>
      <c r="FZ855" s="22"/>
      <c r="GA855" s="22"/>
      <c r="GB855" s="22"/>
      <c r="GC855" s="22"/>
      <c r="GD855" s="22"/>
      <c r="GE855" s="22"/>
      <c r="GF855" s="22"/>
      <c r="GG855" s="22"/>
      <c r="GH855" s="22"/>
      <c r="GI855" s="22"/>
      <c r="GJ855" s="22"/>
      <c r="GK855" s="22"/>
      <c r="GL855" s="22"/>
      <c r="GM855" s="22"/>
      <c r="GN855" s="22"/>
      <c r="GO855" s="22"/>
      <c r="GP855" s="22"/>
      <c r="GQ855" s="22"/>
      <c r="GR855" s="22"/>
      <c r="GS855" s="22"/>
      <c r="GT855" s="22"/>
      <c r="GU855" s="22"/>
      <c r="GV855" s="22"/>
      <c r="GW855" s="22"/>
      <c r="GX855" s="22"/>
      <c r="GY855" s="22"/>
      <c r="GZ855" s="22"/>
      <c r="HA855" s="22"/>
    </row>
    <row r="856" spans="1:209" ht="12.75">
      <c r="A856" s="22"/>
      <c r="B856" s="22"/>
      <c r="C856" s="22"/>
      <c r="D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  <c r="DC856" s="22"/>
      <c r="DD856" s="22"/>
      <c r="DE856" s="22"/>
      <c r="DF856" s="22"/>
      <c r="DG856" s="22"/>
      <c r="DH856" s="22"/>
      <c r="DI856" s="22"/>
      <c r="DJ856" s="22"/>
      <c r="DK856" s="22"/>
      <c r="DL856" s="22"/>
      <c r="DM856" s="22"/>
      <c r="DN856" s="22"/>
      <c r="DO856" s="22"/>
      <c r="DP856" s="22"/>
      <c r="DQ856" s="22"/>
      <c r="DR856" s="22"/>
      <c r="DS856" s="22"/>
      <c r="DT856" s="22"/>
      <c r="DU856" s="22"/>
      <c r="DV856" s="22"/>
      <c r="DW856" s="22"/>
      <c r="DX856" s="22"/>
      <c r="DY856" s="22"/>
      <c r="DZ856" s="22"/>
      <c r="EA856" s="22"/>
      <c r="EB856" s="22"/>
      <c r="EC856" s="22"/>
      <c r="ED856" s="22"/>
      <c r="EE856" s="22"/>
      <c r="EF856" s="22"/>
      <c r="EG856" s="22"/>
      <c r="EH856" s="22"/>
      <c r="EI856" s="22"/>
      <c r="EJ856" s="22"/>
      <c r="EK856" s="22"/>
      <c r="EL856" s="22"/>
      <c r="EM856" s="22"/>
      <c r="EN856" s="22"/>
      <c r="EO856" s="22"/>
      <c r="EP856" s="22"/>
      <c r="EQ856" s="22"/>
      <c r="ER856" s="22"/>
      <c r="ES856" s="22"/>
      <c r="ET856" s="22"/>
      <c r="EU856" s="22"/>
      <c r="EV856" s="22"/>
      <c r="EW856" s="22"/>
      <c r="EX856" s="22"/>
      <c r="EY856" s="22"/>
      <c r="EZ856" s="22"/>
      <c r="FA856" s="22"/>
      <c r="FB856" s="22"/>
      <c r="FC856" s="22"/>
      <c r="FD856" s="22"/>
      <c r="FE856" s="22"/>
      <c r="FF856" s="22"/>
      <c r="FG856" s="22"/>
      <c r="FH856" s="22"/>
      <c r="FI856" s="22"/>
      <c r="FJ856" s="22"/>
      <c r="FK856" s="22"/>
      <c r="FL856" s="22"/>
      <c r="FM856" s="22"/>
      <c r="FN856" s="22"/>
      <c r="FO856" s="22"/>
      <c r="FP856" s="22"/>
      <c r="FQ856" s="22"/>
      <c r="FR856" s="22"/>
      <c r="FS856" s="22"/>
      <c r="FT856" s="22"/>
      <c r="FU856" s="22"/>
      <c r="FV856" s="22"/>
      <c r="FW856" s="22"/>
      <c r="FX856" s="22"/>
      <c r="FY856" s="22"/>
      <c r="FZ856" s="22"/>
      <c r="GA856" s="22"/>
      <c r="GB856" s="22"/>
      <c r="GC856" s="22"/>
      <c r="GD856" s="22"/>
      <c r="GE856" s="22"/>
      <c r="GF856" s="22"/>
      <c r="GG856" s="22"/>
      <c r="GH856" s="22"/>
      <c r="GI856" s="22"/>
      <c r="GJ856" s="22"/>
      <c r="GK856" s="22"/>
      <c r="GL856" s="22"/>
      <c r="GM856" s="22"/>
      <c r="GN856" s="22"/>
      <c r="GO856" s="22"/>
      <c r="GP856" s="22"/>
      <c r="GQ856" s="22"/>
      <c r="GR856" s="22"/>
      <c r="GS856" s="22"/>
      <c r="GT856" s="22"/>
      <c r="GU856" s="22"/>
      <c r="GV856" s="22"/>
      <c r="GW856" s="22"/>
      <c r="GX856" s="22"/>
      <c r="GY856" s="22"/>
      <c r="GZ856" s="22"/>
      <c r="HA856" s="22"/>
    </row>
    <row r="857" spans="1:209" ht="12.75">
      <c r="A857" s="22"/>
      <c r="B857" s="22"/>
      <c r="C857" s="22"/>
      <c r="D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  <c r="DC857" s="22"/>
      <c r="DD857" s="22"/>
      <c r="DE857" s="22"/>
      <c r="DF857" s="22"/>
      <c r="DG857" s="22"/>
      <c r="DH857" s="22"/>
      <c r="DI857" s="22"/>
      <c r="DJ857" s="22"/>
      <c r="DK857" s="22"/>
      <c r="DL857" s="22"/>
      <c r="DM857" s="22"/>
      <c r="DN857" s="22"/>
      <c r="DO857" s="22"/>
      <c r="DP857" s="22"/>
      <c r="DQ857" s="22"/>
      <c r="DR857" s="22"/>
      <c r="DS857" s="22"/>
      <c r="DT857" s="22"/>
      <c r="DU857" s="22"/>
      <c r="DV857" s="22"/>
      <c r="DW857" s="22"/>
      <c r="DX857" s="22"/>
      <c r="DY857" s="22"/>
      <c r="DZ857" s="22"/>
      <c r="EA857" s="22"/>
      <c r="EB857" s="22"/>
      <c r="EC857" s="22"/>
      <c r="ED857" s="22"/>
      <c r="EE857" s="22"/>
      <c r="EF857" s="22"/>
      <c r="EG857" s="22"/>
      <c r="EH857" s="22"/>
      <c r="EI857" s="22"/>
      <c r="EJ857" s="22"/>
      <c r="EK857" s="22"/>
      <c r="EL857" s="22"/>
      <c r="EM857" s="22"/>
      <c r="EN857" s="22"/>
      <c r="EO857" s="22"/>
      <c r="EP857" s="22"/>
      <c r="EQ857" s="22"/>
      <c r="ER857" s="22"/>
      <c r="ES857" s="22"/>
      <c r="ET857" s="22"/>
      <c r="EU857" s="22"/>
      <c r="EV857" s="22"/>
      <c r="EW857" s="22"/>
      <c r="EX857" s="22"/>
      <c r="EY857" s="22"/>
      <c r="EZ857" s="22"/>
      <c r="FA857" s="22"/>
      <c r="FB857" s="22"/>
      <c r="FC857" s="22"/>
      <c r="FD857" s="22"/>
      <c r="FE857" s="22"/>
      <c r="FF857" s="22"/>
      <c r="FG857" s="22"/>
      <c r="FH857" s="22"/>
      <c r="FI857" s="22"/>
      <c r="FJ857" s="22"/>
      <c r="FK857" s="22"/>
      <c r="FL857" s="22"/>
      <c r="FM857" s="22"/>
      <c r="FN857" s="22"/>
      <c r="FO857" s="22"/>
      <c r="FP857" s="22"/>
      <c r="FQ857" s="22"/>
      <c r="FR857" s="22"/>
      <c r="FS857" s="22"/>
      <c r="FT857" s="22"/>
      <c r="FU857" s="22"/>
      <c r="FV857" s="22"/>
      <c r="FW857" s="22"/>
      <c r="FX857" s="22"/>
      <c r="FY857" s="22"/>
      <c r="FZ857" s="22"/>
      <c r="GA857" s="22"/>
      <c r="GB857" s="22"/>
      <c r="GC857" s="22"/>
      <c r="GD857" s="22"/>
      <c r="GE857" s="22"/>
      <c r="GF857" s="22"/>
      <c r="GG857" s="22"/>
      <c r="GH857" s="22"/>
      <c r="GI857" s="22"/>
      <c r="GJ857" s="22"/>
      <c r="GK857" s="22"/>
      <c r="GL857" s="22"/>
      <c r="GM857" s="22"/>
      <c r="GN857" s="22"/>
      <c r="GO857" s="22"/>
      <c r="GP857" s="22"/>
      <c r="GQ857" s="22"/>
      <c r="GR857" s="22"/>
      <c r="GS857" s="22"/>
      <c r="GT857" s="22"/>
      <c r="GU857" s="22"/>
      <c r="GV857" s="22"/>
      <c r="GW857" s="22"/>
      <c r="GX857" s="22"/>
      <c r="GY857" s="22"/>
      <c r="GZ857" s="22"/>
      <c r="HA857" s="22"/>
    </row>
    <row r="858" spans="1:209" ht="12.75">
      <c r="A858" s="22"/>
      <c r="B858" s="22"/>
      <c r="C858" s="22"/>
      <c r="D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  <c r="DS858" s="22"/>
      <c r="DT858" s="22"/>
      <c r="DU858" s="22"/>
      <c r="DV858" s="22"/>
      <c r="DW858" s="22"/>
      <c r="DX858" s="22"/>
      <c r="DY858" s="22"/>
      <c r="DZ858" s="22"/>
      <c r="EA858" s="22"/>
      <c r="EB858" s="22"/>
      <c r="EC858" s="22"/>
      <c r="ED858" s="22"/>
      <c r="EE858" s="22"/>
      <c r="EF858" s="22"/>
      <c r="EG858" s="22"/>
      <c r="EH858" s="22"/>
      <c r="EI858" s="22"/>
      <c r="EJ858" s="22"/>
      <c r="EK858" s="22"/>
      <c r="EL858" s="22"/>
      <c r="EM858" s="22"/>
      <c r="EN858" s="22"/>
      <c r="EO858" s="22"/>
      <c r="EP858" s="22"/>
      <c r="EQ858" s="22"/>
      <c r="ER858" s="22"/>
      <c r="ES858" s="22"/>
      <c r="ET858" s="22"/>
      <c r="EU858" s="22"/>
      <c r="EV858" s="22"/>
      <c r="EW858" s="22"/>
      <c r="EX858" s="22"/>
      <c r="EY858" s="22"/>
      <c r="EZ858" s="22"/>
      <c r="FA858" s="22"/>
      <c r="FB858" s="22"/>
      <c r="FC858" s="22"/>
      <c r="FD858" s="22"/>
      <c r="FE858" s="22"/>
      <c r="FF858" s="22"/>
      <c r="FG858" s="22"/>
      <c r="FH858" s="22"/>
      <c r="FI858" s="22"/>
      <c r="FJ858" s="22"/>
      <c r="FK858" s="22"/>
      <c r="FL858" s="22"/>
      <c r="FM858" s="22"/>
      <c r="FN858" s="22"/>
      <c r="FO858" s="22"/>
      <c r="FP858" s="22"/>
      <c r="FQ858" s="22"/>
      <c r="FR858" s="22"/>
      <c r="FS858" s="22"/>
      <c r="FT858" s="22"/>
      <c r="FU858" s="22"/>
      <c r="FV858" s="22"/>
      <c r="FW858" s="22"/>
      <c r="FX858" s="22"/>
      <c r="FY858" s="22"/>
      <c r="FZ858" s="22"/>
      <c r="GA858" s="22"/>
      <c r="GB858" s="22"/>
      <c r="GC858" s="22"/>
      <c r="GD858" s="22"/>
      <c r="GE858" s="22"/>
      <c r="GF858" s="22"/>
      <c r="GG858" s="22"/>
      <c r="GH858" s="22"/>
      <c r="GI858" s="22"/>
      <c r="GJ858" s="22"/>
      <c r="GK858" s="22"/>
      <c r="GL858" s="22"/>
      <c r="GM858" s="22"/>
      <c r="GN858" s="22"/>
      <c r="GO858" s="22"/>
      <c r="GP858" s="22"/>
      <c r="GQ858" s="22"/>
      <c r="GR858" s="22"/>
      <c r="GS858" s="22"/>
      <c r="GT858" s="22"/>
      <c r="GU858" s="22"/>
      <c r="GV858" s="22"/>
      <c r="GW858" s="22"/>
      <c r="GX858" s="22"/>
      <c r="GY858" s="22"/>
      <c r="GZ858" s="22"/>
      <c r="HA858" s="22"/>
    </row>
    <row r="859" spans="1:209" ht="12.75">
      <c r="A859" s="22"/>
      <c r="B859" s="22"/>
      <c r="C859" s="22"/>
      <c r="D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  <c r="DC859" s="22"/>
      <c r="DD859" s="22"/>
      <c r="DE859" s="22"/>
      <c r="DF859" s="22"/>
      <c r="DG859" s="22"/>
      <c r="DH859" s="22"/>
      <c r="DI859" s="22"/>
      <c r="DJ859" s="22"/>
      <c r="DK859" s="22"/>
      <c r="DL859" s="22"/>
      <c r="DM859" s="22"/>
      <c r="DN859" s="22"/>
      <c r="DO859" s="22"/>
      <c r="DP859" s="22"/>
      <c r="DQ859" s="22"/>
      <c r="DR859" s="22"/>
      <c r="DS859" s="22"/>
      <c r="DT859" s="22"/>
      <c r="DU859" s="22"/>
      <c r="DV859" s="22"/>
      <c r="DW859" s="22"/>
      <c r="DX859" s="22"/>
      <c r="DY859" s="22"/>
      <c r="DZ859" s="22"/>
      <c r="EA859" s="22"/>
      <c r="EB859" s="22"/>
      <c r="EC859" s="22"/>
      <c r="ED859" s="22"/>
      <c r="EE859" s="22"/>
      <c r="EF859" s="22"/>
      <c r="EG859" s="22"/>
      <c r="EH859" s="22"/>
      <c r="EI859" s="22"/>
      <c r="EJ859" s="22"/>
      <c r="EK859" s="22"/>
      <c r="EL859" s="22"/>
      <c r="EM859" s="22"/>
      <c r="EN859" s="22"/>
      <c r="EO859" s="22"/>
      <c r="EP859" s="22"/>
      <c r="EQ859" s="22"/>
      <c r="ER859" s="22"/>
      <c r="ES859" s="22"/>
      <c r="ET859" s="22"/>
      <c r="EU859" s="22"/>
      <c r="EV859" s="22"/>
      <c r="EW859" s="22"/>
      <c r="EX859" s="22"/>
      <c r="EY859" s="22"/>
      <c r="EZ859" s="22"/>
      <c r="FA859" s="22"/>
      <c r="FB859" s="22"/>
      <c r="FC859" s="22"/>
      <c r="FD859" s="22"/>
      <c r="FE859" s="22"/>
      <c r="FF859" s="22"/>
      <c r="FG859" s="22"/>
      <c r="FH859" s="22"/>
      <c r="FI859" s="22"/>
      <c r="FJ859" s="22"/>
      <c r="FK859" s="22"/>
      <c r="FL859" s="22"/>
      <c r="FM859" s="22"/>
      <c r="FN859" s="22"/>
      <c r="FO859" s="22"/>
      <c r="FP859" s="22"/>
      <c r="FQ859" s="22"/>
      <c r="FR859" s="22"/>
      <c r="FS859" s="22"/>
      <c r="FT859" s="22"/>
      <c r="FU859" s="22"/>
      <c r="FV859" s="22"/>
      <c r="FW859" s="22"/>
      <c r="FX859" s="22"/>
      <c r="FY859" s="22"/>
      <c r="FZ859" s="22"/>
      <c r="GA859" s="22"/>
      <c r="GB859" s="22"/>
      <c r="GC859" s="22"/>
      <c r="GD859" s="22"/>
      <c r="GE859" s="22"/>
      <c r="GF859" s="22"/>
      <c r="GG859" s="22"/>
      <c r="GH859" s="22"/>
      <c r="GI859" s="22"/>
      <c r="GJ859" s="22"/>
      <c r="GK859" s="22"/>
      <c r="GL859" s="22"/>
      <c r="GM859" s="22"/>
      <c r="GN859" s="22"/>
      <c r="GO859" s="22"/>
      <c r="GP859" s="22"/>
      <c r="GQ859" s="22"/>
      <c r="GR859" s="22"/>
      <c r="GS859" s="22"/>
      <c r="GT859" s="22"/>
      <c r="GU859" s="22"/>
      <c r="GV859" s="22"/>
      <c r="GW859" s="22"/>
      <c r="GX859" s="22"/>
      <c r="GY859" s="22"/>
      <c r="GZ859" s="22"/>
      <c r="HA859" s="22"/>
    </row>
    <row r="860" spans="1:209" ht="12.75">
      <c r="A860" s="22"/>
      <c r="B860" s="22"/>
      <c r="C860" s="22"/>
      <c r="D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/>
      <c r="CY860" s="22"/>
      <c r="CZ860" s="22"/>
      <c r="DA860" s="22"/>
      <c r="DB860" s="22"/>
      <c r="DC860" s="22"/>
      <c r="DD860" s="22"/>
      <c r="DE860" s="22"/>
      <c r="DF860" s="22"/>
      <c r="DG860" s="22"/>
      <c r="DH860" s="22"/>
      <c r="DI860" s="22"/>
      <c r="DJ860" s="22"/>
      <c r="DK860" s="22"/>
      <c r="DL860" s="22"/>
      <c r="DM860" s="22"/>
      <c r="DN860" s="22"/>
      <c r="DO860" s="22"/>
      <c r="DP860" s="22"/>
      <c r="DQ860" s="22"/>
      <c r="DR860" s="22"/>
      <c r="DS860" s="22"/>
      <c r="DT860" s="22"/>
      <c r="DU860" s="22"/>
      <c r="DV860" s="22"/>
      <c r="DW860" s="22"/>
      <c r="DX860" s="22"/>
      <c r="DY860" s="22"/>
      <c r="DZ860" s="22"/>
      <c r="EA860" s="22"/>
      <c r="EB860" s="22"/>
      <c r="EC860" s="22"/>
      <c r="ED860" s="22"/>
      <c r="EE860" s="22"/>
      <c r="EF860" s="22"/>
      <c r="EG860" s="22"/>
      <c r="EH860" s="22"/>
      <c r="EI860" s="22"/>
      <c r="EJ860" s="22"/>
      <c r="EK860" s="22"/>
      <c r="EL860" s="22"/>
      <c r="EM860" s="22"/>
      <c r="EN860" s="22"/>
      <c r="EO860" s="22"/>
      <c r="EP860" s="22"/>
      <c r="EQ860" s="22"/>
      <c r="ER860" s="22"/>
      <c r="ES860" s="22"/>
      <c r="ET860" s="22"/>
      <c r="EU860" s="22"/>
      <c r="EV860" s="22"/>
      <c r="EW860" s="22"/>
      <c r="EX860" s="22"/>
      <c r="EY860" s="22"/>
      <c r="EZ860" s="22"/>
      <c r="FA860" s="22"/>
      <c r="FB860" s="22"/>
      <c r="FC860" s="22"/>
      <c r="FD860" s="22"/>
      <c r="FE860" s="22"/>
      <c r="FF860" s="22"/>
      <c r="FG860" s="22"/>
      <c r="FH860" s="22"/>
      <c r="FI860" s="22"/>
      <c r="FJ860" s="22"/>
      <c r="FK860" s="22"/>
      <c r="FL860" s="22"/>
      <c r="FM860" s="22"/>
      <c r="FN860" s="22"/>
      <c r="FO860" s="22"/>
      <c r="FP860" s="22"/>
      <c r="FQ860" s="22"/>
      <c r="FR860" s="22"/>
      <c r="FS860" s="22"/>
      <c r="FT860" s="22"/>
      <c r="FU860" s="22"/>
      <c r="FV860" s="22"/>
      <c r="FW860" s="22"/>
      <c r="FX860" s="22"/>
      <c r="FY860" s="22"/>
      <c r="FZ860" s="22"/>
      <c r="GA860" s="22"/>
      <c r="GB860" s="22"/>
      <c r="GC860" s="22"/>
      <c r="GD860" s="22"/>
      <c r="GE860" s="22"/>
      <c r="GF860" s="22"/>
      <c r="GG860" s="22"/>
      <c r="GH860" s="22"/>
      <c r="GI860" s="22"/>
      <c r="GJ860" s="22"/>
      <c r="GK860" s="22"/>
      <c r="GL860" s="22"/>
      <c r="GM860" s="22"/>
      <c r="GN860" s="22"/>
      <c r="GO860" s="22"/>
      <c r="GP860" s="22"/>
      <c r="GQ860" s="22"/>
      <c r="GR860" s="22"/>
      <c r="GS860" s="22"/>
      <c r="GT860" s="22"/>
      <c r="GU860" s="22"/>
      <c r="GV860" s="22"/>
      <c r="GW860" s="22"/>
      <c r="GX860" s="22"/>
      <c r="GY860" s="22"/>
      <c r="GZ860" s="22"/>
      <c r="HA860" s="22"/>
    </row>
    <row r="861" spans="1:209" ht="12.75">
      <c r="A861" s="22"/>
      <c r="B861" s="22"/>
      <c r="C861" s="22"/>
      <c r="D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/>
      <c r="CY861" s="22"/>
      <c r="CZ861" s="22"/>
      <c r="DA861" s="22"/>
      <c r="DB861" s="22"/>
      <c r="DC861" s="22"/>
      <c r="DD861" s="22"/>
      <c r="DE861" s="22"/>
      <c r="DF861" s="22"/>
      <c r="DG861" s="22"/>
      <c r="DH861" s="22"/>
      <c r="DI861" s="22"/>
      <c r="DJ861" s="22"/>
      <c r="DK861" s="22"/>
      <c r="DL861" s="22"/>
      <c r="DM861" s="22"/>
      <c r="DN861" s="22"/>
      <c r="DO861" s="22"/>
      <c r="DP861" s="22"/>
      <c r="DQ861" s="22"/>
      <c r="DR861" s="22"/>
      <c r="DS861" s="22"/>
      <c r="DT861" s="22"/>
      <c r="DU861" s="22"/>
      <c r="DV861" s="22"/>
      <c r="DW861" s="22"/>
      <c r="DX861" s="22"/>
      <c r="DY861" s="22"/>
      <c r="DZ861" s="22"/>
      <c r="EA861" s="22"/>
      <c r="EB861" s="22"/>
      <c r="EC861" s="22"/>
      <c r="ED861" s="22"/>
      <c r="EE861" s="22"/>
      <c r="EF861" s="22"/>
      <c r="EG861" s="22"/>
      <c r="EH861" s="22"/>
      <c r="EI861" s="22"/>
      <c r="EJ861" s="22"/>
      <c r="EK861" s="22"/>
      <c r="EL861" s="22"/>
      <c r="EM861" s="22"/>
      <c r="EN861" s="22"/>
      <c r="EO861" s="22"/>
      <c r="EP861" s="22"/>
      <c r="EQ861" s="22"/>
      <c r="ER861" s="22"/>
      <c r="ES861" s="22"/>
      <c r="ET861" s="22"/>
      <c r="EU861" s="22"/>
      <c r="EV861" s="22"/>
      <c r="EW861" s="22"/>
      <c r="EX861" s="22"/>
      <c r="EY861" s="22"/>
      <c r="EZ861" s="22"/>
      <c r="FA861" s="22"/>
      <c r="FB861" s="22"/>
      <c r="FC861" s="22"/>
      <c r="FD861" s="22"/>
      <c r="FE861" s="22"/>
      <c r="FF861" s="22"/>
      <c r="FG861" s="22"/>
      <c r="FH861" s="22"/>
      <c r="FI861" s="22"/>
      <c r="FJ861" s="22"/>
      <c r="FK861" s="22"/>
      <c r="FL861" s="22"/>
      <c r="FM861" s="22"/>
      <c r="FN861" s="22"/>
      <c r="FO861" s="22"/>
      <c r="FP861" s="22"/>
      <c r="FQ861" s="22"/>
      <c r="FR861" s="22"/>
      <c r="FS861" s="22"/>
      <c r="FT861" s="22"/>
      <c r="FU861" s="22"/>
      <c r="FV861" s="22"/>
      <c r="FW861" s="22"/>
      <c r="FX861" s="22"/>
      <c r="FY861" s="22"/>
      <c r="FZ861" s="22"/>
      <c r="GA861" s="22"/>
      <c r="GB861" s="22"/>
      <c r="GC861" s="22"/>
      <c r="GD861" s="22"/>
      <c r="GE861" s="22"/>
      <c r="GF861" s="22"/>
      <c r="GG861" s="22"/>
      <c r="GH861" s="22"/>
      <c r="GI861" s="22"/>
      <c r="GJ861" s="22"/>
      <c r="GK861" s="22"/>
      <c r="GL861" s="22"/>
      <c r="GM861" s="22"/>
      <c r="GN861" s="22"/>
      <c r="GO861" s="22"/>
      <c r="GP861" s="22"/>
      <c r="GQ861" s="22"/>
      <c r="GR861" s="22"/>
      <c r="GS861" s="22"/>
      <c r="GT861" s="22"/>
      <c r="GU861" s="22"/>
      <c r="GV861" s="22"/>
      <c r="GW861" s="22"/>
      <c r="GX861" s="22"/>
      <c r="GY861" s="22"/>
      <c r="GZ861" s="22"/>
      <c r="HA861" s="22"/>
    </row>
    <row r="862" spans="1:209" ht="12.75">
      <c r="A862" s="22"/>
      <c r="B862" s="22"/>
      <c r="C862" s="22"/>
      <c r="D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/>
      <c r="CY862" s="22"/>
      <c r="CZ862" s="22"/>
      <c r="DA862" s="22"/>
      <c r="DB862" s="22"/>
      <c r="DC862" s="22"/>
      <c r="DD862" s="22"/>
      <c r="DE862" s="22"/>
      <c r="DF862" s="22"/>
      <c r="DG862" s="22"/>
      <c r="DH862" s="22"/>
      <c r="DI862" s="22"/>
      <c r="DJ862" s="22"/>
      <c r="DK862" s="22"/>
      <c r="DL862" s="22"/>
      <c r="DM862" s="22"/>
      <c r="DN862" s="22"/>
      <c r="DO862" s="22"/>
      <c r="DP862" s="22"/>
      <c r="DQ862" s="22"/>
      <c r="DR862" s="22"/>
      <c r="DS862" s="22"/>
      <c r="DT862" s="22"/>
      <c r="DU862" s="22"/>
      <c r="DV862" s="22"/>
      <c r="DW862" s="22"/>
      <c r="DX862" s="22"/>
      <c r="DY862" s="22"/>
      <c r="DZ862" s="22"/>
      <c r="EA862" s="22"/>
      <c r="EB862" s="22"/>
      <c r="EC862" s="22"/>
      <c r="ED862" s="22"/>
      <c r="EE862" s="22"/>
      <c r="EF862" s="22"/>
      <c r="EG862" s="22"/>
      <c r="EH862" s="22"/>
      <c r="EI862" s="22"/>
      <c r="EJ862" s="22"/>
      <c r="EK862" s="22"/>
      <c r="EL862" s="22"/>
      <c r="EM862" s="22"/>
      <c r="EN862" s="22"/>
      <c r="EO862" s="22"/>
      <c r="EP862" s="22"/>
      <c r="EQ862" s="22"/>
      <c r="ER862" s="22"/>
      <c r="ES862" s="22"/>
      <c r="ET862" s="22"/>
      <c r="EU862" s="22"/>
      <c r="EV862" s="22"/>
      <c r="EW862" s="22"/>
      <c r="EX862" s="22"/>
      <c r="EY862" s="22"/>
      <c r="EZ862" s="22"/>
      <c r="FA862" s="22"/>
      <c r="FB862" s="22"/>
      <c r="FC862" s="22"/>
      <c r="FD862" s="22"/>
      <c r="FE862" s="22"/>
      <c r="FF862" s="22"/>
      <c r="FG862" s="22"/>
      <c r="FH862" s="22"/>
      <c r="FI862" s="22"/>
      <c r="FJ862" s="22"/>
      <c r="FK862" s="22"/>
      <c r="FL862" s="22"/>
      <c r="FM862" s="22"/>
      <c r="FN862" s="22"/>
      <c r="FO862" s="22"/>
      <c r="FP862" s="22"/>
      <c r="FQ862" s="22"/>
      <c r="FR862" s="22"/>
      <c r="FS862" s="22"/>
      <c r="FT862" s="22"/>
      <c r="FU862" s="22"/>
      <c r="FV862" s="22"/>
      <c r="FW862" s="22"/>
      <c r="FX862" s="22"/>
      <c r="FY862" s="22"/>
      <c r="FZ862" s="22"/>
      <c r="GA862" s="22"/>
      <c r="GB862" s="22"/>
      <c r="GC862" s="22"/>
      <c r="GD862" s="22"/>
      <c r="GE862" s="22"/>
      <c r="GF862" s="22"/>
      <c r="GG862" s="22"/>
      <c r="GH862" s="22"/>
      <c r="GI862" s="22"/>
      <c r="GJ862" s="22"/>
      <c r="GK862" s="22"/>
      <c r="GL862" s="22"/>
      <c r="GM862" s="22"/>
      <c r="GN862" s="22"/>
      <c r="GO862" s="22"/>
      <c r="GP862" s="22"/>
      <c r="GQ862" s="22"/>
      <c r="GR862" s="22"/>
      <c r="GS862" s="22"/>
      <c r="GT862" s="22"/>
      <c r="GU862" s="22"/>
      <c r="GV862" s="22"/>
      <c r="GW862" s="22"/>
      <c r="GX862" s="22"/>
      <c r="GY862" s="22"/>
      <c r="GZ862" s="22"/>
      <c r="HA862" s="22"/>
    </row>
    <row r="863" spans="1:209" ht="12.75">
      <c r="A863" s="22"/>
      <c r="B863" s="22"/>
      <c r="C863" s="22"/>
      <c r="D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  <c r="DS863" s="22"/>
      <c r="DT863" s="22"/>
      <c r="DU863" s="22"/>
      <c r="DV863" s="22"/>
      <c r="DW863" s="22"/>
      <c r="DX863" s="22"/>
      <c r="DY863" s="22"/>
      <c r="DZ863" s="22"/>
      <c r="EA863" s="22"/>
      <c r="EB863" s="22"/>
      <c r="EC863" s="22"/>
      <c r="ED863" s="22"/>
      <c r="EE863" s="22"/>
      <c r="EF863" s="22"/>
      <c r="EG863" s="22"/>
      <c r="EH863" s="22"/>
      <c r="EI863" s="22"/>
      <c r="EJ863" s="22"/>
      <c r="EK863" s="22"/>
      <c r="EL863" s="22"/>
      <c r="EM863" s="22"/>
      <c r="EN863" s="22"/>
      <c r="EO863" s="22"/>
      <c r="EP863" s="22"/>
      <c r="EQ863" s="22"/>
      <c r="ER863" s="22"/>
      <c r="ES863" s="22"/>
      <c r="ET863" s="22"/>
      <c r="EU863" s="22"/>
      <c r="EV863" s="22"/>
      <c r="EW863" s="22"/>
      <c r="EX863" s="22"/>
      <c r="EY863" s="22"/>
      <c r="EZ863" s="22"/>
      <c r="FA863" s="22"/>
      <c r="FB863" s="22"/>
      <c r="FC863" s="22"/>
      <c r="FD863" s="22"/>
      <c r="FE863" s="22"/>
      <c r="FF863" s="22"/>
      <c r="FG863" s="22"/>
      <c r="FH863" s="22"/>
      <c r="FI863" s="22"/>
      <c r="FJ863" s="22"/>
      <c r="FK863" s="22"/>
      <c r="FL863" s="22"/>
      <c r="FM863" s="22"/>
      <c r="FN863" s="22"/>
      <c r="FO863" s="22"/>
      <c r="FP863" s="22"/>
      <c r="FQ863" s="22"/>
      <c r="FR863" s="22"/>
      <c r="FS863" s="22"/>
      <c r="FT863" s="22"/>
      <c r="FU863" s="22"/>
      <c r="FV863" s="22"/>
      <c r="FW863" s="22"/>
      <c r="FX863" s="22"/>
      <c r="FY863" s="22"/>
      <c r="FZ863" s="22"/>
      <c r="GA863" s="22"/>
      <c r="GB863" s="22"/>
      <c r="GC863" s="22"/>
      <c r="GD863" s="22"/>
      <c r="GE863" s="22"/>
      <c r="GF863" s="22"/>
      <c r="GG863" s="22"/>
      <c r="GH863" s="22"/>
      <c r="GI863" s="22"/>
      <c r="GJ863" s="22"/>
      <c r="GK863" s="22"/>
      <c r="GL863" s="22"/>
      <c r="GM863" s="22"/>
      <c r="GN863" s="22"/>
      <c r="GO863" s="22"/>
      <c r="GP863" s="22"/>
      <c r="GQ863" s="22"/>
      <c r="GR863" s="22"/>
      <c r="GS863" s="22"/>
      <c r="GT863" s="22"/>
      <c r="GU863" s="22"/>
      <c r="GV863" s="22"/>
      <c r="GW863" s="22"/>
      <c r="GX863" s="22"/>
      <c r="GY863" s="22"/>
      <c r="GZ863" s="22"/>
      <c r="HA863" s="22"/>
    </row>
    <row r="864" spans="1:209" ht="12.75">
      <c r="A864" s="22"/>
      <c r="B864" s="22"/>
      <c r="C864" s="22"/>
      <c r="D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  <c r="DU864" s="22"/>
      <c r="DV864" s="22"/>
      <c r="DW864" s="22"/>
      <c r="DX864" s="22"/>
      <c r="DY864" s="22"/>
      <c r="DZ864" s="22"/>
      <c r="EA864" s="22"/>
      <c r="EB864" s="22"/>
      <c r="EC864" s="22"/>
      <c r="ED864" s="22"/>
      <c r="EE864" s="22"/>
      <c r="EF864" s="22"/>
      <c r="EG864" s="22"/>
      <c r="EH864" s="22"/>
      <c r="EI864" s="22"/>
      <c r="EJ864" s="22"/>
      <c r="EK864" s="22"/>
      <c r="EL864" s="22"/>
      <c r="EM864" s="22"/>
      <c r="EN864" s="22"/>
      <c r="EO864" s="22"/>
      <c r="EP864" s="22"/>
      <c r="EQ864" s="22"/>
      <c r="ER864" s="22"/>
      <c r="ES864" s="22"/>
      <c r="ET864" s="22"/>
      <c r="EU864" s="22"/>
      <c r="EV864" s="22"/>
      <c r="EW864" s="22"/>
      <c r="EX864" s="22"/>
      <c r="EY864" s="22"/>
      <c r="EZ864" s="22"/>
      <c r="FA864" s="22"/>
      <c r="FB864" s="22"/>
      <c r="FC864" s="22"/>
      <c r="FD864" s="22"/>
      <c r="FE864" s="22"/>
      <c r="FF864" s="22"/>
      <c r="FG864" s="22"/>
      <c r="FH864" s="22"/>
      <c r="FI864" s="22"/>
      <c r="FJ864" s="22"/>
      <c r="FK864" s="22"/>
      <c r="FL864" s="22"/>
      <c r="FM864" s="22"/>
      <c r="FN864" s="22"/>
      <c r="FO864" s="22"/>
      <c r="FP864" s="22"/>
      <c r="FQ864" s="22"/>
      <c r="FR864" s="22"/>
      <c r="FS864" s="22"/>
      <c r="FT864" s="22"/>
      <c r="FU864" s="22"/>
      <c r="FV864" s="22"/>
      <c r="FW864" s="22"/>
      <c r="FX864" s="22"/>
      <c r="FY864" s="22"/>
      <c r="FZ864" s="22"/>
      <c r="GA864" s="22"/>
      <c r="GB864" s="22"/>
      <c r="GC864" s="22"/>
      <c r="GD864" s="22"/>
      <c r="GE864" s="22"/>
      <c r="GF864" s="22"/>
      <c r="GG864" s="22"/>
      <c r="GH864" s="22"/>
      <c r="GI864" s="22"/>
      <c r="GJ864" s="22"/>
      <c r="GK864" s="22"/>
      <c r="GL864" s="22"/>
      <c r="GM864" s="22"/>
      <c r="GN864" s="22"/>
      <c r="GO864" s="22"/>
      <c r="GP864" s="22"/>
      <c r="GQ864" s="22"/>
      <c r="GR864" s="22"/>
      <c r="GS864" s="22"/>
      <c r="GT864" s="22"/>
      <c r="GU864" s="22"/>
      <c r="GV864" s="22"/>
      <c r="GW864" s="22"/>
      <c r="GX864" s="22"/>
      <c r="GY864" s="22"/>
      <c r="GZ864" s="22"/>
      <c r="HA864" s="22"/>
    </row>
    <row r="865" spans="1:209" ht="12.75">
      <c r="A865" s="22"/>
      <c r="B865" s="22"/>
      <c r="C865" s="22"/>
      <c r="D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  <c r="DS865" s="22"/>
      <c r="DT865" s="22"/>
      <c r="DU865" s="22"/>
      <c r="DV865" s="22"/>
      <c r="DW865" s="22"/>
      <c r="DX865" s="22"/>
      <c r="DY865" s="22"/>
      <c r="DZ865" s="22"/>
      <c r="EA865" s="22"/>
      <c r="EB865" s="22"/>
      <c r="EC865" s="22"/>
      <c r="ED865" s="22"/>
      <c r="EE865" s="22"/>
      <c r="EF865" s="22"/>
      <c r="EG865" s="22"/>
      <c r="EH865" s="22"/>
      <c r="EI865" s="22"/>
      <c r="EJ865" s="22"/>
      <c r="EK865" s="22"/>
      <c r="EL865" s="22"/>
      <c r="EM865" s="22"/>
      <c r="EN865" s="22"/>
      <c r="EO865" s="22"/>
      <c r="EP865" s="22"/>
      <c r="EQ865" s="22"/>
      <c r="ER865" s="22"/>
      <c r="ES865" s="22"/>
      <c r="ET865" s="22"/>
      <c r="EU865" s="22"/>
      <c r="EV865" s="22"/>
      <c r="EW865" s="22"/>
      <c r="EX865" s="22"/>
      <c r="EY865" s="22"/>
      <c r="EZ865" s="22"/>
      <c r="FA865" s="22"/>
      <c r="FB865" s="22"/>
      <c r="FC865" s="22"/>
      <c r="FD865" s="22"/>
      <c r="FE865" s="22"/>
      <c r="FF865" s="22"/>
      <c r="FG865" s="22"/>
      <c r="FH865" s="22"/>
      <c r="FI865" s="22"/>
      <c r="FJ865" s="22"/>
      <c r="FK865" s="22"/>
      <c r="FL865" s="22"/>
      <c r="FM865" s="22"/>
      <c r="FN865" s="22"/>
      <c r="FO865" s="22"/>
      <c r="FP865" s="22"/>
      <c r="FQ865" s="22"/>
      <c r="FR865" s="22"/>
      <c r="FS865" s="22"/>
      <c r="FT865" s="22"/>
      <c r="FU865" s="22"/>
      <c r="FV865" s="22"/>
      <c r="FW865" s="22"/>
      <c r="FX865" s="22"/>
      <c r="FY865" s="22"/>
      <c r="FZ865" s="22"/>
      <c r="GA865" s="22"/>
      <c r="GB865" s="22"/>
      <c r="GC865" s="22"/>
      <c r="GD865" s="22"/>
      <c r="GE865" s="22"/>
      <c r="GF865" s="22"/>
      <c r="GG865" s="22"/>
      <c r="GH865" s="22"/>
      <c r="GI865" s="22"/>
      <c r="GJ865" s="22"/>
      <c r="GK865" s="22"/>
      <c r="GL865" s="22"/>
      <c r="GM865" s="22"/>
      <c r="GN865" s="22"/>
      <c r="GO865" s="22"/>
      <c r="GP865" s="22"/>
      <c r="GQ865" s="22"/>
      <c r="GR865" s="22"/>
      <c r="GS865" s="22"/>
      <c r="GT865" s="22"/>
      <c r="GU865" s="22"/>
      <c r="GV865" s="22"/>
      <c r="GW865" s="22"/>
      <c r="GX865" s="22"/>
      <c r="GY865" s="22"/>
      <c r="GZ865" s="22"/>
      <c r="HA865" s="22"/>
    </row>
    <row r="866" spans="1:209" ht="12.75">
      <c r="A866" s="22"/>
      <c r="B866" s="22"/>
      <c r="C866" s="22"/>
      <c r="D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  <c r="DS866" s="22"/>
      <c r="DT866" s="22"/>
      <c r="DU866" s="22"/>
      <c r="DV866" s="22"/>
      <c r="DW866" s="22"/>
      <c r="DX866" s="22"/>
      <c r="DY866" s="22"/>
      <c r="DZ866" s="22"/>
      <c r="EA866" s="22"/>
      <c r="EB866" s="22"/>
      <c r="EC866" s="22"/>
      <c r="ED866" s="22"/>
      <c r="EE866" s="22"/>
      <c r="EF866" s="22"/>
      <c r="EG866" s="22"/>
      <c r="EH866" s="22"/>
      <c r="EI866" s="22"/>
      <c r="EJ866" s="22"/>
      <c r="EK866" s="22"/>
      <c r="EL866" s="22"/>
      <c r="EM866" s="22"/>
      <c r="EN866" s="22"/>
      <c r="EO866" s="22"/>
      <c r="EP866" s="22"/>
      <c r="EQ866" s="22"/>
      <c r="ER866" s="22"/>
      <c r="ES866" s="22"/>
      <c r="ET866" s="22"/>
      <c r="EU866" s="22"/>
      <c r="EV866" s="22"/>
      <c r="EW866" s="22"/>
      <c r="EX866" s="22"/>
      <c r="EY866" s="22"/>
      <c r="EZ866" s="22"/>
      <c r="FA866" s="22"/>
      <c r="FB866" s="22"/>
      <c r="FC866" s="22"/>
      <c r="FD866" s="22"/>
      <c r="FE866" s="22"/>
      <c r="FF866" s="22"/>
      <c r="FG866" s="22"/>
      <c r="FH866" s="22"/>
      <c r="FI866" s="22"/>
      <c r="FJ866" s="22"/>
      <c r="FK866" s="22"/>
      <c r="FL866" s="22"/>
      <c r="FM866" s="22"/>
      <c r="FN866" s="22"/>
      <c r="FO866" s="22"/>
      <c r="FP866" s="22"/>
      <c r="FQ866" s="22"/>
      <c r="FR866" s="22"/>
      <c r="FS866" s="22"/>
      <c r="FT866" s="22"/>
      <c r="FU866" s="22"/>
      <c r="FV866" s="22"/>
      <c r="FW866" s="22"/>
      <c r="FX866" s="22"/>
      <c r="FY866" s="22"/>
      <c r="FZ866" s="22"/>
      <c r="GA866" s="22"/>
      <c r="GB866" s="22"/>
      <c r="GC866" s="22"/>
      <c r="GD866" s="22"/>
      <c r="GE866" s="22"/>
      <c r="GF866" s="22"/>
      <c r="GG866" s="22"/>
      <c r="GH866" s="22"/>
      <c r="GI866" s="22"/>
      <c r="GJ866" s="22"/>
      <c r="GK866" s="22"/>
      <c r="GL866" s="22"/>
      <c r="GM866" s="22"/>
      <c r="GN866" s="22"/>
      <c r="GO866" s="22"/>
      <c r="GP866" s="22"/>
      <c r="GQ866" s="22"/>
      <c r="GR866" s="22"/>
      <c r="GS866" s="22"/>
      <c r="GT866" s="22"/>
      <c r="GU866" s="22"/>
      <c r="GV866" s="22"/>
      <c r="GW866" s="22"/>
      <c r="GX866" s="22"/>
      <c r="GY866" s="22"/>
      <c r="GZ866" s="22"/>
      <c r="HA866" s="22"/>
    </row>
    <row r="867" spans="1:209" ht="12.75">
      <c r="A867" s="22"/>
      <c r="B867" s="22"/>
      <c r="C867" s="22"/>
      <c r="D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  <c r="DU867" s="22"/>
      <c r="DV867" s="22"/>
      <c r="DW867" s="22"/>
      <c r="DX867" s="22"/>
      <c r="DY867" s="22"/>
      <c r="DZ867" s="22"/>
      <c r="EA867" s="22"/>
      <c r="EB867" s="22"/>
      <c r="EC867" s="22"/>
      <c r="ED867" s="22"/>
      <c r="EE867" s="22"/>
      <c r="EF867" s="22"/>
      <c r="EG867" s="22"/>
      <c r="EH867" s="22"/>
      <c r="EI867" s="22"/>
      <c r="EJ867" s="22"/>
      <c r="EK867" s="22"/>
      <c r="EL867" s="22"/>
      <c r="EM867" s="22"/>
      <c r="EN867" s="22"/>
      <c r="EO867" s="22"/>
      <c r="EP867" s="22"/>
      <c r="EQ867" s="22"/>
      <c r="ER867" s="22"/>
      <c r="ES867" s="22"/>
      <c r="ET867" s="22"/>
      <c r="EU867" s="22"/>
      <c r="EV867" s="22"/>
      <c r="EW867" s="22"/>
      <c r="EX867" s="22"/>
      <c r="EY867" s="22"/>
      <c r="EZ867" s="22"/>
      <c r="FA867" s="22"/>
      <c r="FB867" s="22"/>
      <c r="FC867" s="22"/>
      <c r="FD867" s="22"/>
      <c r="FE867" s="22"/>
      <c r="FF867" s="22"/>
      <c r="FG867" s="22"/>
      <c r="FH867" s="22"/>
      <c r="FI867" s="22"/>
      <c r="FJ867" s="22"/>
      <c r="FK867" s="22"/>
      <c r="FL867" s="22"/>
      <c r="FM867" s="22"/>
      <c r="FN867" s="22"/>
      <c r="FO867" s="22"/>
      <c r="FP867" s="22"/>
      <c r="FQ867" s="22"/>
      <c r="FR867" s="22"/>
      <c r="FS867" s="22"/>
      <c r="FT867" s="22"/>
      <c r="FU867" s="22"/>
      <c r="FV867" s="22"/>
      <c r="FW867" s="22"/>
      <c r="FX867" s="22"/>
      <c r="FY867" s="22"/>
      <c r="FZ867" s="22"/>
      <c r="GA867" s="22"/>
      <c r="GB867" s="22"/>
      <c r="GC867" s="22"/>
      <c r="GD867" s="22"/>
      <c r="GE867" s="22"/>
      <c r="GF867" s="22"/>
      <c r="GG867" s="22"/>
      <c r="GH867" s="22"/>
      <c r="GI867" s="22"/>
      <c r="GJ867" s="22"/>
      <c r="GK867" s="22"/>
      <c r="GL867" s="22"/>
      <c r="GM867" s="22"/>
      <c r="GN867" s="22"/>
      <c r="GO867" s="22"/>
      <c r="GP867" s="22"/>
      <c r="GQ867" s="22"/>
      <c r="GR867" s="22"/>
      <c r="GS867" s="22"/>
      <c r="GT867" s="22"/>
      <c r="GU867" s="22"/>
      <c r="GV867" s="22"/>
      <c r="GW867" s="22"/>
      <c r="GX867" s="22"/>
      <c r="GY867" s="22"/>
      <c r="GZ867" s="22"/>
      <c r="HA867" s="22"/>
    </row>
    <row r="868" spans="1:209" ht="12.75">
      <c r="A868" s="22"/>
      <c r="B868" s="22"/>
      <c r="C868" s="22"/>
      <c r="D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  <c r="DS868" s="22"/>
      <c r="DT868" s="22"/>
      <c r="DU868" s="22"/>
      <c r="DV868" s="22"/>
      <c r="DW868" s="22"/>
      <c r="DX868" s="22"/>
      <c r="DY868" s="22"/>
      <c r="DZ868" s="22"/>
      <c r="EA868" s="22"/>
      <c r="EB868" s="22"/>
      <c r="EC868" s="22"/>
      <c r="ED868" s="22"/>
      <c r="EE868" s="22"/>
      <c r="EF868" s="22"/>
      <c r="EG868" s="22"/>
      <c r="EH868" s="22"/>
      <c r="EI868" s="22"/>
      <c r="EJ868" s="22"/>
      <c r="EK868" s="22"/>
      <c r="EL868" s="22"/>
      <c r="EM868" s="22"/>
      <c r="EN868" s="22"/>
      <c r="EO868" s="22"/>
      <c r="EP868" s="22"/>
      <c r="EQ868" s="22"/>
      <c r="ER868" s="22"/>
      <c r="ES868" s="22"/>
      <c r="ET868" s="22"/>
      <c r="EU868" s="22"/>
      <c r="EV868" s="22"/>
      <c r="EW868" s="22"/>
      <c r="EX868" s="22"/>
      <c r="EY868" s="22"/>
      <c r="EZ868" s="22"/>
      <c r="FA868" s="22"/>
      <c r="FB868" s="22"/>
      <c r="FC868" s="22"/>
      <c r="FD868" s="22"/>
      <c r="FE868" s="22"/>
      <c r="FF868" s="22"/>
      <c r="FG868" s="22"/>
      <c r="FH868" s="22"/>
      <c r="FI868" s="22"/>
      <c r="FJ868" s="22"/>
      <c r="FK868" s="22"/>
      <c r="FL868" s="22"/>
      <c r="FM868" s="22"/>
      <c r="FN868" s="22"/>
      <c r="FO868" s="22"/>
      <c r="FP868" s="22"/>
      <c r="FQ868" s="22"/>
      <c r="FR868" s="22"/>
      <c r="FS868" s="22"/>
      <c r="FT868" s="22"/>
      <c r="FU868" s="22"/>
      <c r="FV868" s="22"/>
      <c r="FW868" s="22"/>
      <c r="FX868" s="22"/>
      <c r="FY868" s="22"/>
      <c r="FZ868" s="22"/>
      <c r="GA868" s="22"/>
      <c r="GB868" s="22"/>
      <c r="GC868" s="22"/>
      <c r="GD868" s="22"/>
      <c r="GE868" s="22"/>
      <c r="GF868" s="22"/>
      <c r="GG868" s="22"/>
      <c r="GH868" s="22"/>
      <c r="GI868" s="22"/>
      <c r="GJ868" s="22"/>
      <c r="GK868" s="22"/>
      <c r="GL868" s="22"/>
      <c r="GM868" s="22"/>
      <c r="GN868" s="22"/>
      <c r="GO868" s="22"/>
      <c r="GP868" s="22"/>
      <c r="GQ868" s="22"/>
      <c r="GR868" s="22"/>
      <c r="GS868" s="22"/>
      <c r="GT868" s="22"/>
      <c r="GU868" s="22"/>
      <c r="GV868" s="22"/>
      <c r="GW868" s="22"/>
      <c r="GX868" s="22"/>
      <c r="GY868" s="22"/>
      <c r="GZ868" s="22"/>
      <c r="HA868" s="22"/>
    </row>
    <row r="869" spans="1:209" ht="12.75">
      <c r="A869" s="22"/>
      <c r="B869" s="22"/>
      <c r="C869" s="22"/>
      <c r="D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/>
      <c r="CY869" s="22"/>
      <c r="CZ869" s="22"/>
      <c r="DA869" s="22"/>
      <c r="DB869" s="22"/>
      <c r="DC869" s="22"/>
      <c r="DD869" s="22"/>
      <c r="DE869" s="22"/>
      <c r="DF869" s="22"/>
      <c r="DG869" s="22"/>
      <c r="DH869" s="22"/>
      <c r="DI869" s="22"/>
      <c r="DJ869" s="22"/>
      <c r="DK869" s="22"/>
      <c r="DL869" s="22"/>
      <c r="DM869" s="22"/>
      <c r="DN869" s="22"/>
      <c r="DO869" s="22"/>
      <c r="DP869" s="22"/>
      <c r="DQ869" s="22"/>
      <c r="DR869" s="22"/>
      <c r="DS869" s="22"/>
      <c r="DT869" s="22"/>
      <c r="DU869" s="22"/>
      <c r="DV869" s="22"/>
      <c r="DW869" s="22"/>
      <c r="DX869" s="22"/>
      <c r="DY869" s="22"/>
      <c r="DZ869" s="22"/>
      <c r="EA869" s="22"/>
      <c r="EB869" s="22"/>
      <c r="EC869" s="22"/>
      <c r="ED869" s="22"/>
      <c r="EE869" s="22"/>
      <c r="EF869" s="22"/>
      <c r="EG869" s="22"/>
      <c r="EH869" s="22"/>
      <c r="EI869" s="22"/>
      <c r="EJ869" s="22"/>
      <c r="EK869" s="22"/>
      <c r="EL869" s="22"/>
      <c r="EM869" s="22"/>
      <c r="EN869" s="22"/>
      <c r="EO869" s="22"/>
      <c r="EP869" s="22"/>
      <c r="EQ869" s="22"/>
      <c r="ER869" s="22"/>
      <c r="ES869" s="22"/>
      <c r="ET869" s="22"/>
      <c r="EU869" s="22"/>
      <c r="EV869" s="22"/>
      <c r="EW869" s="22"/>
      <c r="EX869" s="22"/>
      <c r="EY869" s="22"/>
      <c r="EZ869" s="22"/>
      <c r="FA869" s="22"/>
      <c r="FB869" s="22"/>
      <c r="FC869" s="22"/>
      <c r="FD869" s="22"/>
      <c r="FE869" s="22"/>
      <c r="FF869" s="22"/>
      <c r="FG869" s="22"/>
      <c r="FH869" s="22"/>
      <c r="FI869" s="22"/>
      <c r="FJ869" s="22"/>
      <c r="FK869" s="22"/>
      <c r="FL869" s="22"/>
      <c r="FM869" s="22"/>
      <c r="FN869" s="22"/>
      <c r="FO869" s="22"/>
      <c r="FP869" s="22"/>
      <c r="FQ869" s="22"/>
      <c r="FR869" s="22"/>
      <c r="FS869" s="22"/>
      <c r="FT869" s="22"/>
      <c r="FU869" s="22"/>
      <c r="FV869" s="22"/>
      <c r="FW869" s="22"/>
      <c r="FX869" s="22"/>
      <c r="FY869" s="22"/>
      <c r="FZ869" s="22"/>
      <c r="GA869" s="22"/>
      <c r="GB869" s="22"/>
      <c r="GC869" s="22"/>
      <c r="GD869" s="22"/>
      <c r="GE869" s="22"/>
      <c r="GF869" s="22"/>
      <c r="GG869" s="22"/>
      <c r="GH869" s="22"/>
      <c r="GI869" s="22"/>
      <c r="GJ869" s="22"/>
      <c r="GK869" s="22"/>
      <c r="GL869" s="22"/>
      <c r="GM869" s="22"/>
      <c r="GN869" s="22"/>
      <c r="GO869" s="22"/>
      <c r="GP869" s="22"/>
      <c r="GQ869" s="22"/>
      <c r="GR869" s="22"/>
      <c r="GS869" s="22"/>
      <c r="GT869" s="22"/>
      <c r="GU869" s="22"/>
      <c r="GV869" s="22"/>
      <c r="GW869" s="22"/>
      <c r="GX869" s="22"/>
      <c r="GY869" s="22"/>
      <c r="GZ869" s="22"/>
      <c r="HA869" s="22"/>
    </row>
    <row r="870" spans="1:209" ht="12.75">
      <c r="A870" s="22"/>
      <c r="B870" s="22"/>
      <c r="C870" s="22"/>
      <c r="D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/>
      <c r="CY870" s="22"/>
      <c r="CZ870" s="22"/>
      <c r="DA870" s="22"/>
      <c r="DB870" s="22"/>
      <c r="DC870" s="22"/>
      <c r="DD870" s="22"/>
      <c r="DE870" s="22"/>
      <c r="DF870" s="22"/>
      <c r="DG870" s="22"/>
      <c r="DH870" s="22"/>
      <c r="DI870" s="22"/>
      <c r="DJ870" s="22"/>
      <c r="DK870" s="22"/>
      <c r="DL870" s="22"/>
      <c r="DM870" s="22"/>
      <c r="DN870" s="22"/>
      <c r="DO870" s="22"/>
      <c r="DP870" s="22"/>
      <c r="DQ870" s="22"/>
      <c r="DR870" s="22"/>
      <c r="DS870" s="22"/>
      <c r="DT870" s="22"/>
      <c r="DU870" s="22"/>
      <c r="DV870" s="22"/>
      <c r="DW870" s="22"/>
      <c r="DX870" s="22"/>
      <c r="DY870" s="22"/>
      <c r="DZ870" s="22"/>
      <c r="EA870" s="22"/>
      <c r="EB870" s="22"/>
      <c r="EC870" s="22"/>
      <c r="ED870" s="22"/>
      <c r="EE870" s="22"/>
      <c r="EF870" s="22"/>
      <c r="EG870" s="22"/>
      <c r="EH870" s="22"/>
      <c r="EI870" s="22"/>
      <c r="EJ870" s="22"/>
      <c r="EK870" s="22"/>
      <c r="EL870" s="22"/>
      <c r="EM870" s="22"/>
      <c r="EN870" s="22"/>
      <c r="EO870" s="22"/>
      <c r="EP870" s="22"/>
      <c r="EQ870" s="22"/>
      <c r="ER870" s="22"/>
      <c r="ES870" s="22"/>
      <c r="ET870" s="22"/>
      <c r="EU870" s="22"/>
      <c r="EV870" s="22"/>
      <c r="EW870" s="22"/>
      <c r="EX870" s="22"/>
      <c r="EY870" s="22"/>
      <c r="EZ870" s="22"/>
      <c r="FA870" s="22"/>
      <c r="FB870" s="22"/>
      <c r="FC870" s="22"/>
      <c r="FD870" s="22"/>
      <c r="FE870" s="22"/>
      <c r="FF870" s="22"/>
      <c r="FG870" s="22"/>
      <c r="FH870" s="22"/>
      <c r="FI870" s="22"/>
      <c r="FJ870" s="22"/>
      <c r="FK870" s="22"/>
      <c r="FL870" s="22"/>
      <c r="FM870" s="22"/>
      <c r="FN870" s="22"/>
      <c r="FO870" s="22"/>
      <c r="FP870" s="22"/>
      <c r="FQ870" s="22"/>
      <c r="FR870" s="22"/>
      <c r="FS870" s="22"/>
      <c r="FT870" s="22"/>
      <c r="FU870" s="22"/>
      <c r="FV870" s="22"/>
      <c r="FW870" s="22"/>
      <c r="FX870" s="22"/>
      <c r="FY870" s="22"/>
      <c r="FZ870" s="22"/>
      <c r="GA870" s="22"/>
      <c r="GB870" s="22"/>
      <c r="GC870" s="22"/>
      <c r="GD870" s="22"/>
      <c r="GE870" s="22"/>
      <c r="GF870" s="22"/>
      <c r="GG870" s="22"/>
      <c r="GH870" s="22"/>
      <c r="GI870" s="22"/>
      <c r="GJ870" s="22"/>
      <c r="GK870" s="22"/>
      <c r="GL870" s="22"/>
      <c r="GM870" s="22"/>
      <c r="GN870" s="22"/>
      <c r="GO870" s="22"/>
      <c r="GP870" s="22"/>
      <c r="GQ870" s="22"/>
      <c r="GR870" s="22"/>
      <c r="GS870" s="22"/>
      <c r="GT870" s="22"/>
      <c r="GU870" s="22"/>
      <c r="GV870" s="22"/>
      <c r="GW870" s="22"/>
      <c r="GX870" s="22"/>
      <c r="GY870" s="22"/>
      <c r="GZ870" s="22"/>
      <c r="HA870" s="22"/>
    </row>
    <row r="871" spans="1:209" ht="12.75">
      <c r="A871" s="22"/>
      <c r="B871" s="22"/>
      <c r="C871" s="22"/>
      <c r="D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  <c r="DC871" s="22"/>
      <c r="DD871" s="22"/>
      <c r="DE871" s="22"/>
      <c r="DF871" s="22"/>
      <c r="DG871" s="22"/>
      <c r="DH871" s="22"/>
      <c r="DI871" s="22"/>
      <c r="DJ871" s="22"/>
      <c r="DK871" s="22"/>
      <c r="DL871" s="22"/>
      <c r="DM871" s="22"/>
      <c r="DN871" s="22"/>
      <c r="DO871" s="22"/>
      <c r="DP871" s="22"/>
      <c r="DQ871" s="22"/>
      <c r="DR871" s="22"/>
      <c r="DS871" s="22"/>
      <c r="DT871" s="22"/>
      <c r="DU871" s="22"/>
      <c r="DV871" s="22"/>
      <c r="DW871" s="22"/>
      <c r="DX871" s="22"/>
      <c r="DY871" s="22"/>
      <c r="DZ871" s="22"/>
      <c r="EA871" s="22"/>
      <c r="EB871" s="22"/>
      <c r="EC871" s="22"/>
      <c r="ED871" s="22"/>
      <c r="EE871" s="22"/>
      <c r="EF871" s="22"/>
      <c r="EG871" s="22"/>
      <c r="EH871" s="22"/>
      <c r="EI871" s="22"/>
      <c r="EJ871" s="22"/>
      <c r="EK871" s="22"/>
      <c r="EL871" s="22"/>
      <c r="EM871" s="22"/>
      <c r="EN871" s="22"/>
      <c r="EO871" s="22"/>
      <c r="EP871" s="22"/>
      <c r="EQ871" s="22"/>
      <c r="ER871" s="22"/>
      <c r="ES871" s="22"/>
      <c r="ET871" s="22"/>
      <c r="EU871" s="22"/>
      <c r="EV871" s="22"/>
      <c r="EW871" s="22"/>
      <c r="EX871" s="22"/>
      <c r="EY871" s="22"/>
      <c r="EZ871" s="22"/>
      <c r="FA871" s="22"/>
      <c r="FB871" s="22"/>
      <c r="FC871" s="22"/>
      <c r="FD871" s="22"/>
      <c r="FE871" s="22"/>
      <c r="FF871" s="22"/>
      <c r="FG871" s="22"/>
      <c r="FH871" s="22"/>
      <c r="FI871" s="22"/>
      <c r="FJ871" s="22"/>
      <c r="FK871" s="22"/>
      <c r="FL871" s="22"/>
      <c r="FM871" s="22"/>
      <c r="FN871" s="22"/>
      <c r="FO871" s="22"/>
      <c r="FP871" s="22"/>
      <c r="FQ871" s="22"/>
      <c r="FR871" s="22"/>
      <c r="FS871" s="22"/>
      <c r="FT871" s="22"/>
      <c r="FU871" s="22"/>
      <c r="FV871" s="22"/>
      <c r="FW871" s="22"/>
      <c r="FX871" s="22"/>
      <c r="FY871" s="22"/>
      <c r="FZ871" s="22"/>
      <c r="GA871" s="22"/>
      <c r="GB871" s="22"/>
      <c r="GC871" s="22"/>
      <c r="GD871" s="22"/>
      <c r="GE871" s="22"/>
      <c r="GF871" s="22"/>
      <c r="GG871" s="22"/>
      <c r="GH871" s="22"/>
      <c r="GI871" s="22"/>
      <c r="GJ871" s="22"/>
      <c r="GK871" s="22"/>
      <c r="GL871" s="22"/>
      <c r="GM871" s="22"/>
      <c r="GN871" s="22"/>
      <c r="GO871" s="22"/>
      <c r="GP871" s="22"/>
      <c r="GQ871" s="22"/>
      <c r="GR871" s="22"/>
      <c r="GS871" s="22"/>
      <c r="GT871" s="22"/>
      <c r="GU871" s="22"/>
      <c r="GV871" s="22"/>
      <c r="GW871" s="22"/>
      <c r="GX871" s="22"/>
      <c r="GY871" s="22"/>
      <c r="GZ871" s="22"/>
      <c r="HA871" s="22"/>
    </row>
    <row r="872" spans="1:209" ht="12.75">
      <c r="A872" s="22"/>
      <c r="B872" s="22"/>
      <c r="C872" s="22"/>
      <c r="D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  <c r="DC872" s="22"/>
      <c r="DD872" s="22"/>
      <c r="DE872" s="22"/>
      <c r="DF872" s="22"/>
      <c r="DG872" s="22"/>
      <c r="DH872" s="22"/>
      <c r="DI872" s="22"/>
      <c r="DJ872" s="22"/>
      <c r="DK872" s="22"/>
      <c r="DL872" s="22"/>
      <c r="DM872" s="22"/>
      <c r="DN872" s="22"/>
      <c r="DO872" s="22"/>
      <c r="DP872" s="22"/>
      <c r="DQ872" s="22"/>
      <c r="DR872" s="22"/>
      <c r="DS872" s="22"/>
      <c r="DT872" s="22"/>
      <c r="DU872" s="22"/>
      <c r="DV872" s="22"/>
      <c r="DW872" s="22"/>
      <c r="DX872" s="22"/>
      <c r="DY872" s="22"/>
      <c r="DZ872" s="22"/>
      <c r="EA872" s="22"/>
      <c r="EB872" s="22"/>
      <c r="EC872" s="22"/>
      <c r="ED872" s="22"/>
      <c r="EE872" s="22"/>
      <c r="EF872" s="22"/>
      <c r="EG872" s="22"/>
      <c r="EH872" s="22"/>
      <c r="EI872" s="22"/>
      <c r="EJ872" s="22"/>
      <c r="EK872" s="22"/>
      <c r="EL872" s="22"/>
      <c r="EM872" s="22"/>
      <c r="EN872" s="22"/>
      <c r="EO872" s="22"/>
      <c r="EP872" s="22"/>
      <c r="EQ872" s="22"/>
      <c r="ER872" s="22"/>
      <c r="ES872" s="22"/>
      <c r="ET872" s="22"/>
      <c r="EU872" s="22"/>
      <c r="EV872" s="22"/>
      <c r="EW872" s="22"/>
      <c r="EX872" s="22"/>
      <c r="EY872" s="22"/>
      <c r="EZ872" s="22"/>
      <c r="FA872" s="22"/>
      <c r="FB872" s="22"/>
      <c r="FC872" s="22"/>
      <c r="FD872" s="22"/>
      <c r="FE872" s="22"/>
      <c r="FF872" s="22"/>
      <c r="FG872" s="22"/>
      <c r="FH872" s="22"/>
      <c r="FI872" s="22"/>
      <c r="FJ872" s="22"/>
      <c r="FK872" s="22"/>
      <c r="FL872" s="22"/>
      <c r="FM872" s="22"/>
      <c r="FN872" s="22"/>
      <c r="FO872" s="22"/>
      <c r="FP872" s="22"/>
      <c r="FQ872" s="22"/>
      <c r="FR872" s="22"/>
      <c r="FS872" s="22"/>
      <c r="FT872" s="22"/>
      <c r="FU872" s="22"/>
      <c r="FV872" s="22"/>
      <c r="FW872" s="22"/>
      <c r="FX872" s="22"/>
      <c r="FY872" s="22"/>
      <c r="FZ872" s="22"/>
      <c r="GA872" s="22"/>
      <c r="GB872" s="22"/>
      <c r="GC872" s="22"/>
      <c r="GD872" s="22"/>
      <c r="GE872" s="22"/>
      <c r="GF872" s="22"/>
      <c r="GG872" s="22"/>
      <c r="GH872" s="22"/>
      <c r="GI872" s="22"/>
      <c r="GJ872" s="22"/>
      <c r="GK872" s="22"/>
      <c r="GL872" s="22"/>
      <c r="GM872" s="22"/>
      <c r="GN872" s="22"/>
      <c r="GO872" s="22"/>
      <c r="GP872" s="22"/>
      <c r="GQ872" s="22"/>
      <c r="GR872" s="22"/>
      <c r="GS872" s="22"/>
      <c r="GT872" s="22"/>
      <c r="GU872" s="22"/>
      <c r="GV872" s="22"/>
      <c r="GW872" s="22"/>
      <c r="GX872" s="22"/>
      <c r="GY872" s="22"/>
      <c r="GZ872" s="22"/>
      <c r="HA872" s="22"/>
    </row>
    <row r="873" spans="1:209" ht="12.75">
      <c r="A873" s="22"/>
      <c r="B873" s="22"/>
      <c r="C873" s="22"/>
      <c r="D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  <c r="DC873" s="22"/>
      <c r="DD873" s="22"/>
      <c r="DE873" s="22"/>
      <c r="DF873" s="22"/>
      <c r="DG873" s="22"/>
      <c r="DH873" s="22"/>
      <c r="DI873" s="22"/>
      <c r="DJ873" s="22"/>
      <c r="DK873" s="22"/>
      <c r="DL873" s="22"/>
      <c r="DM873" s="22"/>
      <c r="DN873" s="22"/>
      <c r="DO873" s="22"/>
      <c r="DP873" s="22"/>
      <c r="DQ873" s="22"/>
      <c r="DR873" s="22"/>
      <c r="DS873" s="22"/>
      <c r="DT873" s="22"/>
      <c r="DU873" s="22"/>
      <c r="DV873" s="22"/>
      <c r="DW873" s="22"/>
      <c r="DX873" s="22"/>
      <c r="DY873" s="22"/>
      <c r="DZ873" s="22"/>
      <c r="EA873" s="22"/>
      <c r="EB873" s="22"/>
      <c r="EC873" s="22"/>
      <c r="ED873" s="22"/>
      <c r="EE873" s="22"/>
      <c r="EF873" s="22"/>
      <c r="EG873" s="22"/>
      <c r="EH873" s="22"/>
      <c r="EI873" s="22"/>
      <c r="EJ873" s="22"/>
      <c r="EK873" s="22"/>
      <c r="EL873" s="22"/>
      <c r="EM873" s="22"/>
      <c r="EN873" s="22"/>
      <c r="EO873" s="22"/>
      <c r="EP873" s="22"/>
      <c r="EQ873" s="22"/>
      <c r="ER873" s="22"/>
      <c r="ES873" s="22"/>
      <c r="ET873" s="22"/>
      <c r="EU873" s="22"/>
      <c r="EV873" s="22"/>
      <c r="EW873" s="22"/>
      <c r="EX873" s="22"/>
      <c r="EY873" s="22"/>
      <c r="EZ873" s="22"/>
      <c r="FA873" s="22"/>
      <c r="FB873" s="22"/>
      <c r="FC873" s="22"/>
      <c r="FD873" s="22"/>
      <c r="FE873" s="22"/>
      <c r="FF873" s="22"/>
      <c r="FG873" s="22"/>
      <c r="FH873" s="22"/>
      <c r="FI873" s="22"/>
      <c r="FJ873" s="22"/>
      <c r="FK873" s="22"/>
      <c r="FL873" s="22"/>
      <c r="FM873" s="22"/>
      <c r="FN873" s="22"/>
      <c r="FO873" s="22"/>
      <c r="FP873" s="22"/>
      <c r="FQ873" s="22"/>
      <c r="FR873" s="22"/>
      <c r="FS873" s="22"/>
      <c r="FT873" s="22"/>
      <c r="FU873" s="22"/>
      <c r="FV873" s="22"/>
      <c r="FW873" s="22"/>
      <c r="FX873" s="22"/>
      <c r="FY873" s="22"/>
      <c r="FZ873" s="22"/>
      <c r="GA873" s="22"/>
      <c r="GB873" s="22"/>
      <c r="GC873" s="22"/>
      <c r="GD873" s="22"/>
      <c r="GE873" s="22"/>
      <c r="GF873" s="22"/>
      <c r="GG873" s="22"/>
      <c r="GH873" s="22"/>
      <c r="GI873" s="22"/>
      <c r="GJ873" s="22"/>
      <c r="GK873" s="22"/>
      <c r="GL873" s="22"/>
      <c r="GM873" s="22"/>
      <c r="GN873" s="22"/>
      <c r="GO873" s="22"/>
      <c r="GP873" s="22"/>
      <c r="GQ873" s="22"/>
      <c r="GR873" s="22"/>
      <c r="GS873" s="22"/>
      <c r="GT873" s="22"/>
      <c r="GU873" s="22"/>
      <c r="GV873" s="22"/>
      <c r="GW873" s="22"/>
      <c r="GX873" s="22"/>
      <c r="GY873" s="22"/>
      <c r="GZ873" s="22"/>
      <c r="HA873" s="22"/>
    </row>
    <row r="874" spans="1:209" ht="12.75">
      <c r="A874" s="22"/>
      <c r="B874" s="22"/>
      <c r="C874" s="22"/>
      <c r="D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  <c r="DC874" s="22"/>
      <c r="DD874" s="22"/>
      <c r="DE874" s="22"/>
      <c r="DF874" s="22"/>
      <c r="DG874" s="22"/>
      <c r="DH874" s="22"/>
      <c r="DI874" s="22"/>
      <c r="DJ874" s="22"/>
      <c r="DK874" s="22"/>
      <c r="DL874" s="22"/>
      <c r="DM874" s="22"/>
      <c r="DN874" s="22"/>
      <c r="DO874" s="22"/>
      <c r="DP874" s="22"/>
      <c r="DQ874" s="22"/>
      <c r="DR874" s="22"/>
      <c r="DS874" s="22"/>
      <c r="DT874" s="22"/>
      <c r="DU874" s="22"/>
      <c r="DV874" s="22"/>
      <c r="DW874" s="22"/>
      <c r="DX874" s="22"/>
      <c r="DY874" s="22"/>
      <c r="DZ874" s="22"/>
      <c r="EA874" s="22"/>
      <c r="EB874" s="22"/>
      <c r="EC874" s="22"/>
      <c r="ED874" s="22"/>
      <c r="EE874" s="22"/>
      <c r="EF874" s="22"/>
      <c r="EG874" s="22"/>
      <c r="EH874" s="22"/>
      <c r="EI874" s="22"/>
      <c r="EJ874" s="22"/>
      <c r="EK874" s="22"/>
      <c r="EL874" s="22"/>
      <c r="EM874" s="22"/>
      <c r="EN874" s="22"/>
      <c r="EO874" s="22"/>
      <c r="EP874" s="22"/>
      <c r="EQ874" s="22"/>
      <c r="ER874" s="22"/>
      <c r="ES874" s="22"/>
      <c r="ET874" s="22"/>
      <c r="EU874" s="22"/>
      <c r="EV874" s="22"/>
      <c r="EW874" s="22"/>
      <c r="EX874" s="22"/>
      <c r="EY874" s="22"/>
      <c r="EZ874" s="22"/>
      <c r="FA874" s="22"/>
      <c r="FB874" s="22"/>
      <c r="FC874" s="22"/>
      <c r="FD874" s="22"/>
      <c r="FE874" s="22"/>
      <c r="FF874" s="22"/>
      <c r="FG874" s="22"/>
      <c r="FH874" s="22"/>
      <c r="FI874" s="22"/>
      <c r="FJ874" s="22"/>
      <c r="FK874" s="22"/>
      <c r="FL874" s="22"/>
      <c r="FM874" s="22"/>
      <c r="FN874" s="22"/>
      <c r="FO874" s="22"/>
      <c r="FP874" s="22"/>
      <c r="FQ874" s="22"/>
      <c r="FR874" s="22"/>
      <c r="FS874" s="22"/>
      <c r="FT874" s="22"/>
      <c r="FU874" s="22"/>
      <c r="FV874" s="22"/>
      <c r="FW874" s="22"/>
      <c r="FX874" s="22"/>
      <c r="FY874" s="22"/>
      <c r="FZ874" s="22"/>
      <c r="GA874" s="22"/>
      <c r="GB874" s="22"/>
      <c r="GC874" s="22"/>
      <c r="GD874" s="22"/>
      <c r="GE874" s="22"/>
      <c r="GF874" s="22"/>
      <c r="GG874" s="22"/>
      <c r="GH874" s="22"/>
      <c r="GI874" s="22"/>
      <c r="GJ874" s="22"/>
      <c r="GK874" s="22"/>
      <c r="GL874" s="22"/>
      <c r="GM874" s="22"/>
      <c r="GN874" s="22"/>
      <c r="GO874" s="22"/>
      <c r="GP874" s="22"/>
      <c r="GQ874" s="22"/>
      <c r="GR874" s="22"/>
      <c r="GS874" s="22"/>
      <c r="GT874" s="22"/>
      <c r="GU874" s="22"/>
      <c r="GV874" s="22"/>
      <c r="GW874" s="22"/>
      <c r="GX874" s="22"/>
      <c r="GY874" s="22"/>
      <c r="GZ874" s="22"/>
      <c r="HA874" s="22"/>
    </row>
    <row r="875" spans="1:209" ht="12.75">
      <c r="A875" s="22"/>
      <c r="B875" s="22"/>
      <c r="C875" s="22"/>
      <c r="D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  <c r="DC875" s="22"/>
      <c r="DD875" s="22"/>
      <c r="DE875" s="22"/>
      <c r="DF875" s="22"/>
      <c r="DG875" s="22"/>
      <c r="DH875" s="22"/>
      <c r="DI875" s="22"/>
      <c r="DJ875" s="22"/>
      <c r="DK875" s="22"/>
      <c r="DL875" s="22"/>
      <c r="DM875" s="22"/>
      <c r="DN875" s="22"/>
      <c r="DO875" s="22"/>
      <c r="DP875" s="22"/>
      <c r="DQ875" s="22"/>
      <c r="DR875" s="22"/>
      <c r="DS875" s="22"/>
      <c r="DT875" s="22"/>
      <c r="DU875" s="22"/>
      <c r="DV875" s="22"/>
      <c r="DW875" s="22"/>
      <c r="DX875" s="22"/>
      <c r="DY875" s="22"/>
      <c r="DZ875" s="22"/>
      <c r="EA875" s="22"/>
      <c r="EB875" s="22"/>
      <c r="EC875" s="22"/>
      <c r="ED875" s="22"/>
      <c r="EE875" s="22"/>
      <c r="EF875" s="22"/>
      <c r="EG875" s="22"/>
      <c r="EH875" s="22"/>
      <c r="EI875" s="22"/>
      <c r="EJ875" s="22"/>
      <c r="EK875" s="22"/>
      <c r="EL875" s="22"/>
      <c r="EM875" s="22"/>
      <c r="EN875" s="22"/>
      <c r="EO875" s="22"/>
      <c r="EP875" s="22"/>
      <c r="EQ875" s="22"/>
      <c r="ER875" s="22"/>
      <c r="ES875" s="22"/>
      <c r="ET875" s="22"/>
      <c r="EU875" s="22"/>
      <c r="EV875" s="22"/>
      <c r="EW875" s="22"/>
      <c r="EX875" s="22"/>
      <c r="EY875" s="22"/>
      <c r="EZ875" s="22"/>
      <c r="FA875" s="22"/>
      <c r="FB875" s="22"/>
      <c r="FC875" s="22"/>
      <c r="FD875" s="22"/>
      <c r="FE875" s="22"/>
      <c r="FF875" s="22"/>
      <c r="FG875" s="22"/>
      <c r="FH875" s="22"/>
      <c r="FI875" s="22"/>
      <c r="FJ875" s="22"/>
      <c r="FK875" s="22"/>
      <c r="FL875" s="22"/>
      <c r="FM875" s="22"/>
      <c r="FN875" s="22"/>
      <c r="FO875" s="22"/>
      <c r="FP875" s="22"/>
      <c r="FQ875" s="22"/>
      <c r="FR875" s="22"/>
      <c r="FS875" s="22"/>
      <c r="FT875" s="22"/>
      <c r="FU875" s="22"/>
      <c r="FV875" s="22"/>
      <c r="FW875" s="22"/>
      <c r="FX875" s="22"/>
      <c r="FY875" s="22"/>
      <c r="FZ875" s="22"/>
      <c r="GA875" s="22"/>
      <c r="GB875" s="22"/>
      <c r="GC875" s="22"/>
      <c r="GD875" s="22"/>
      <c r="GE875" s="22"/>
      <c r="GF875" s="22"/>
      <c r="GG875" s="22"/>
      <c r="GH875" s="22"/>
      <c r="GI875" s="22"/>
      <c r="GJ875" s="22"/>
      <c r="GK875" s="22"/>
      <c r="GL875" s="22"/>
      <c r="GM875" s="22"/>
      <c r="GN875" s="22"/>
      <c r="GO875" s="22"/>
      <c r="GP875" s="22"/>
      <c r="GQ875" s="22"/>
      <c r="GR875" s="22"/>
      <c r="GS875" s="22"/>
      <c r="GT875" s="22"/>
      <c r="GU875" s="22"/>
      <c r="GV875" s="22"/>
      <c r="GW875" s="22"/>
      <c r="GX875" s="22"/>
      <c r="GY875" s="22"/>
      <c r="GZ875" s="22"/>
      <c r="HA875" s="22"/>
    </row>
    <row r="876" spans="1:209" ht="12.75">
      <c r="A876" s="22"/>
      <c r="B876" s="22"/>
      <c r="C876" s="22"/>
      <c r="D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/>
      <c r="CY876" s="22"/>
      <c r="CZ876" s="22"/>
      <c r="DA876" s="22"/>
      <c r="DB876" s="22"/>
      <c r="DC876" s="22"/>
      <c r="DD876" s="22"/>
      <c r="DE876" s="22"/>
      <c r="DF876" s="22"/>
      <c r="DG876" s="22"/>
      <c r="DH876" s="22"/>
      <c r="DI876" s="22"/>
      <c r="DJ876" s="22"/>
      <c r="DK876" s="22"/>
      <c r="DL876" s="22"/>
      <c r="DM876" s="22"/>
      <c r="DN876" s="22"/>
      <c r="DO876" s="22"/>
      <c r="DP876" s="22"/>
      <c r="DQ876" s="22"/>
      <c r="DR876" s="22"/>
      <c r="DS876" s="22"/>
      <c r="DT876" s="22"/>
      <c r="DU876" s="22"/>
      <c r="DV876" s="22"/>
      <c r="DW876" s="22"/>
      <c r="DX876" s="22"/>
      <c r="DY876" s="22"/>
      <c r="DZ876" s="22"/>
      <c r="EA876" s="22"/>
      <c r="EB876" s="22"/>
      <c r="EC876" s="22"/>
      <c r="ED876" s="22"/>
      <c r="EE876" s="22"/>
      <c r="EF876" s="22"/>
      <c r="EG876" s="22"/>
      <c r="EH876" s="22"/>
      <c r="EI876" s="22"/>
      <c r="EJ876" s="22"/>
      <c r="EK876" s="22"/>
      <c r="EL876" s="22"/>
      <c r="EM876" s="22"/>
      <c r="EN876" s="22"/>
      <c r="EO876" s="22"/>
      <c r="EP876" s="22"/>
      <c r="EQ876" s="22"/>
      <c r="ER876" s="22"/>
      <c r="ES876" s="22"/>
      <c r="ET876" s="22"/>
      <c r="EU876" s="22"/>
      <c r="EV876" s="22"/>
      <c r="EW876" s="22"/>
      <c r="EX876" s="22"/>
      <c r="EY876" s="22"/>
      <c r="EZ876" s="22"/>
      <c r="FA876" s="22"/>
      <c r="FB876" s="22"/>
      <c r="FC876" s="22"/>
      <c r="FD876" s="22"/>
      <c r="FE876" s="22"/>
      <c r="FF876" s="22"/>
      <c r="FG876" s="22"/>
      <c r="FH876" s="22"/>
      <c r="FI876" s="22"/>
      <c r="FJ876" s="22"/>
      <c r="FK876" s="22"/>
      <c r="FL876" s="22"/>
      <c r="FM876" s="22"/>
      <c r="FN876" s="22"/>
      <c r="FO876" s="22"/>
      <c r="FP876" s="22"/>
      <c r="FQ876" s="22"/>
      <c r="FR876" s="22"/>
      <c r="FS876" s="22"/>
      <c r="FT876" s="22"/>
      <c r="FU876" s="22"/>
      <c r="FV876" s="22"/>
      <c r="FW876" s="22"/>
      <c r="FX876" s="22"/>
      <c r="FY876" s="22"/>
      <c r="FZ876" s="22"/>
      <c r="GA876" s="22"/>
      <c r="GB876" s="22"/>
      <c r="GC876" s="22"/>
      <c r="GD876" s="22"/>
      <c r="GE876" s="22"/>
      <c r="GF876" s="22"/>
      <c r="GG876" s="22"/>
      <c r="GH876" s="22"/>
      <c r="GI876" s="22"/>
      <c r="GJ876" s="22"/>
      <c r="GK876" s="22"/>
      <c r="GL876" s="22"/>
      <c r="GM876" s="22"/>
      <c r="GN876" s="22"/>
      <c r="GO876" s="22"/>
      <c r="GP876" s="22"/>
      <c r="GQ876" s="22"/>
      <c r="GR876" s="22"/>
      <c r="GS876" s="22"/>
      <c r="GT876" s="22"/>
      <c r="GU876" s="22"/>
      <c r="GV876" s="22"/>
      <c r="GW876" s="22"/>
      <c r="GX876" s="22"/>
      <c r="GY876" s="22"/>
      <c r="GZ876" s="22"/>
      <c r="HA876" s="22"/>
    </row>
    <row r="877" spans="1:209" ht="12.75">
      <c r="A877" s="22"/>
      <c r="B877" s="22"/>
      <c r="C877" s="22"/>
      <c r="D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  <c r="DC877" s="22"/>
      <c r="DD877" s="22"/>
      <c r="DE877" s="22"/>
      <c r="DF877" s="22"/>
      <c r="DG877" s="22"/>
      <c r="DH877" s="22"/>
      <c r="DI877" s="22"/>
      <c r="DJ877" s="22"/>
      <c r="DK877" s="22"/>
      <c r="DL877" s="22"/>
      <c r="DM877" s="22"/>
      <c r="DN877" s="22"/>
      <c r="DO877" s="22"/>
      <c r="DP877" s="22"/>
      <c r="DQ877" s="22"/>
      <c r="DR877" s="22"/>
      <c r="DS877" s="22"/>
      <c r="DT877" s="22"/>
      <c r="DU877" s="22"/>
      <c r="DV877" s="22"/>
      <c r="DW877" s="22"/>
      <c r="DX877" s="22"/>
      <c r="DY877" s="22"/>
      <c r="DZ877" s="22"/>
      <c r="EA877" s="22"/>
      <c r="EB877" s="22"/>
      <c r="EC877" s="22"/>
      <c r="ED877" s="22"/>
      <c r="EE877" s="22"/>
      <c r="EF877" s="22"/>
      <c r="EG877" s="22"/>
      <c r="EH877" s="22"/>
      <c r="EI877" s="22"/>
      <c r="EJ877" s="22"/>
      <c r="EK877" s="22"/>
      <c r="EL877" s="22"/>
      <c r="EM877" s="22"/>
      <c r="EN877" s="22"/>
      <c r="EO877" s="22"/>
      <c r="EP877" s="22"/>
      <c r="EQ877" s="22"/>
      <c r="ER877" s="22"/>
      <c r="ES877" s="22"/>
      <c r="ET877" s="22"/>
      <c r="EU877" s="22"/>
      <c r="EV877" s="22"/>
      <c r="EW877" s="22"/>
      <c r="EX877" s="22"/>
      <c r="EY877" s="22"/>
      <c r="EZ877" s="22"/>
      <c r="FA877" s="22"/>
      <c r="FB877" s="22"/>
      <c r="FC877" s="22"/>
      <c r="FD877" s="22"/>
      <c r="FE877" s="22"/>
      <c r="FF877" s="22"/>
      <c r="FG877" s="22"/>
      <c r="FH877" s="22"/>
      <c r="FI877" s="22"/>
      <c r="FJ877" s="22"/>
      <c r="FK877" s="22"/>
      <c r="FL877" s="22"/>
      <c r="FM877" s="22"/>
      <c r="FN877" s="22"/>
      <c r="FO877" s="22"/>
      <c r="FP877" s="22"/>
      <c r="FQ877" s="22"/>
      <c r="FR877" s="22"/>
      <c r="FS877" s="22"/>
      <c r="FT877" s="22"/>
      <c r="FU877" s="22"/>
      <c r="FV877" s="22"/>
      <c r="FW877" s="22"/>
      <c r="FX877" s="22"/>
      <c r="FY877" s="22"/>
      <c r="FZ877" s="22"/>
      <c r="GA877" s="22"/>
      <c r="GB877" s="22"/>
      <c r="GC877" s="22"/>
      <c r="GD877" s="22"/>
      <c r="GE877" s="22"/>
      <c r="GF877" s="22"/>
      <c r="GG877" s="22"/>
      <c r="GH877" s="22"/>
      <c r="GI877" s="22"/>
      <c r="GJ877" s="22"/>
      <c r="GK877" s="22"/>
      <c r="GL877" s="22"/>
      <c r="GM877" s="22"/>
      <c r="GN877" s="22"/>
      <c r="GO877" s="22"/>
      <c r="GP877" s="22"/>
      <c r="GQ877" s="22"/>
      <c r="GR877" s="22"/>
      <c r="GS877" s="22"/>
      <c r="GT877" s="22"/>
      <c r="GU877" s="22"/>
      <c r="GV877" s="22"/>
      <c r="GW877" s="22"/>
      <c r="GX877" s="22"/>
      <c r="GY877" s="22"/>
      <c r="GZ877" s="22"/>
      <c r="HA877" s="22"/>
    </row>
    <row r="878" spans="1:209" ht="12.75">
      <c r="A878" s="22"/>
      <c r="B878" s="22"/>
      <c r="C878" s="22"/>
      <c r="D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/>
      <c r="CY878" s="22"/>
      <c r="CZ878" s="22"/>
      <c r="DA878" s="22"/>
      <c r="DB878" s="22"/>
      <c r="DC878" s="22"/>
      <c r="DD878" s="22"/>
      <c r="DE878" s="22"/>
      <c r="DF878" s="22"/>
      <c r="DG878" s="22"/>
      <c r="DH878" s="22"/>
      <c r="DI878" s="22"/>
      <c r="DJ878" s="22"/>
      <c r="DK878" s="22"/>
      <c r="DL878" s="22"/>
      <c r="DM878" s="22"/>
      <c r="DN878" s="22"/>
      <c r="DO878" s="22"/>
      <c r="DP878" s="22"/>
      <c r="DQ878" s="22"/>
      <c r="DR878" s="22"/>
      <c r="DS878" s="22"/>
      <c r="DT878" s="22"/>
      <c r="DU878" s="22"/>
      <c r="DV878" s="22"/>
      <c r="DW878" s="22"/>
      <c r="DX878" s="22"/>
      <c r="DY878" s="22"/>
      <c r="DZ878" s="22"/>
      <c r="EA878" s="22"/>
      <c r="EB878" s="22"/>
      <c r="EC878" s="22"/>
      <c r="ED878" s="22"/>
      <c r="EE878" s="22"/>
      <c r="EF878" s="22"/>
      <c r="EG878" s="22"/>
      <c r="EH878" s="22"/>
      <c r="EI878" s="22"/>
      <c r="EJ878" s="22"/>
      <c r="EK878" s="22"/>
      <c r="EL878" s="22"/>
      <c r="EM878" s="22"/>
      <c r="EN878" s="22"/>
      <c r="EO878" s="22"/>
      <c r="EP878" s="22"/>
      <c r="EQ878" s="22"/>
      <c r="ER878" s="22"/>
      <c r="ES878" s="22"/>
      <c r="ET878" s="22"/>
      <c r="EU878" s="22"/>
      <c r="EV878" s="22"/>
      <c r="EW878" s="22"/>
      <c r="EX878" s="22"/>
      <c r="EY878" s="22"/>
      <c r="EZ878" s="22"/>
      <c r="FA878" s="22"/>
      <c r="FB878" s="22"/>
      <c r="FC878" s="22"/>
      <c r="FD878" s="22"/>
      <c r="FE878" s="22"/>
      <c r="FF878" s="22"/>
      <c r="FG878" s="22"/>
      <c r="FH878" s="22"/>
      <c r="FI878" s="22"/>
      <c r="FJ878" s="22"/>
      <c r="FK878" s="22"/>
      <c r="FL878" s="22"/>
      <c r="FM878" s="22"/>
      <c r="FN878" s="22"/>
      <c r="FO878" s="22"/>
      <c r="FP878" s="22"/>
      <c r="FQ878" s="22"/>
      <c r="FR878" s="22"/>
      <c r="FS878" s="22"/>
      <c r="FT878" s="22"/>
      <c r="FU878" s="22"/>
      <c r="FV878" s="22"/>
      <c r="FW878" s="22"/>
      <c r="FX878" s="22"/>
      <c r="FY878" s="22"/>
      <c r="FZ878" s="22"/>
      <c r="GA878" s="22"/>
      <c r="GB878" s="22"/>
      <c r="GC878" s="22"/>
      <c r="GD878" s="22"/>
      <c r="GE878" s="22"/>
      <c r="GF878" s="22"/>
      <c r="GG878" s="22"/>
      <c r="GH878" s="22"/>
      <c r="GI878" s="22"/>
      <c r="GJ878" s="22"/>
      <c r="GK878" s="22"/>
      <c r="GL878" s="22"/>
      <c r="GM878" s="22"/>
      <c r="GN878" s="22"/>
      <c r="GO878" s="22"/>
      <c r="GP878" s="22"/>
      <c r="GQ878" s="22"/>
      <c r="GR878" s="22"/>
      <c r="GS878" s="22"/>
      <c r="GT878" s="22"/>
      <c r="GU878" s="22"/>
      <c r="GV878" s="22"/>
      <c r="GW878" s="22"/>
      <c r="GX878" s="22"/>
      <c r="GY878" s="22"/>
      <c r="GZ878" s="22"/>
      <c r="HA878" s="22"/>
    </row>
    <row r="879" spans="1:209" ht="12.75">
      <c r="A879" s="22"/>
      <c r="B879" s="22"/>
      <c r="C879" s="22"/>
      <c r="D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  <c r="DC879" s="22"/>
      <c r="DD879" s="22"/>
      <c r="DE879" s="22"/>
      <c r="DF879" s="22"/>
      <c r="DG879" s="22"/>
      <c r="DH879" s="22"/>
      <c r="DI879" s="22"/>
      <c r="DJ879" s="22"/>
      <c r="DK879" s="22"/>
      <c r="DL879" s="22"/>
      <c r="DM879" s="22"/>
      <c r="DN879" s="22"/>
      <c r="DO879" s="22"/>
      <c r="DP879" s="22"/>
      <c r="DQ879" s="22"/>
      <c r="DR879" s="22"/>
      <c r="DS879" s="22"/>
      <c r="DT879" s="22"/>
      <c r="DU879" s="22"/>
      <c r="DV879" s="22"/>
      <c r="DW879" s="22"/>
      <c r="DX879" s="22"/>
      <c r="DY879" s="22"/>
      <c r="DZ879" s="22"/>
      <c r="EA879" s="22"/>
      <c r="EB879" s="22"/>
      <c r="EC879" s="22"/>
      <c r="ED879" s="22"/>
      <c r="EE879" s="22"/>
      <c r="EF879" s="22"/>
      <c r="EG879" s="22"/>
      <c r="EH879" s="22"/>
      <c r="EI879" s="22"/>
      <c r="EJ879" s="22"/>
      <c r="EK879" s="22"/>
      <c r="EL879" s="22"/>
      <c r="EM879" s="22"/>
      <c r="EN879" s="22"/>
      <c r="EO879" s="22"/>
      <c r="EP879" s="22"/>
      <c r="EQ879" s="22"/>
      <c r="ER879" s="22"/>
      <c r="ES879" s="22"/>
      <c r="ET879" s="22"/>
      <c r="EU879" s="22"/>
      <c r="EV879" s="22"/>
      <c r="EW879" s="22"/>
      <c r="EX879" s="22"/>
      <c r="EY879" s="22"/>
      <c r="EZ879" s="22"/>
      <c r="FA879" s="22"/>
      <c r="FB879" s="22"/>
      <c r="FC879" s="22"/>
      <c r="FD879" s="22"/>
      <c r="FE879" s="22"/>
      <c r="FF879" s="22"/>
      <c r="FG879" s="22"/>
      <c r="FH879" s="22"/>
      <c r="FI879" s="22"/>
      <c r="FJ879" s="22"/>
      <c r="FK879" s="22"/>
      <c r="FL879" s="22"/>
      <c r="FM879" s="22"/>
      <c r="FN879" s="22"/>
      <c r="FO879" s="22"/>
      <c r="FP879" s="22"/>
      <c r="FQ879" s="22"/>
      <c r="FR879" s="22"/>
      <c r="FS879" s="22"/>
      <c r="FT879" s="22"/>
      <c r="FU879" s="22"/>
      <c r="FV879" s="22"/>
      <c r="FW879" s="22"/>
      <c r="FX879" s="22"/>
      <c r="FY879" s="22"/>
      <c r="FZ879" s="22"/>
      <c r="GA879" s="22"/>
      <c r="GB879" s="22"/>
      <c r="GC879" s="22"/>
      <c r="GD879" s="22"/>
      <c r="GE879" s="22"/>
      <c r="GF879" s="22"/>
      <c r="GG879" s="22"/>
      <c r="GH879" s="22"/>
      <c r="GI879" s="22"/>
      <c r="GJ879" s="22"/>
      <c r="GK879" s="22"/>
      <c r="GL879" s="22"/>
      <c r="GM879" s="22"/>
      <c r="GN879" s="22"/>
      <c r="GO879" s="22"/>
      <c r="GP879" s="22"/>
      <c r="GQ879" s="22"/>
      <c r="GR879" s="22"/>
      <c r="GS879" s="22"/>
      <c r="GT879" s="22"/>
      <c r="GU879" s="22"/>
      <c r="GV879" s="22"/>
      <c r="GW879" s="22"/>
      <c r="GX879" s="22"/>
      <c r="GY879" s="22"/>
      <c r="GZ879" s="22"/>
      <c r="HA879" s="22"/>
    </row>
    <row r="880" spans="1:209" ht="12.75">
      <c r="A880" s="22"/>
      <c r="B880" s="22"/>
      <c r="C880" s="22"/>
      <c r="D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  <c r="DS880" s="22"/>
      <c r="DT880" s="22"/>
      <c r="DU880" s="22"/>
      <c r="DV880" s="22"/>
      <c r="DW880" s="22"/>
      <c r="DX880" s="22"/>
      <c r="DY880" s="22"/>
      <c r="DZ880" s="22"/>
      <c r="EA880" s="22"/>
      <c r="EB880" s="22"/>
      <c r="EC880" s="22"/>
      <c r="ED880" s="22"/>
      <c r="EE880" s="22"/>
      <c r="EF880" s="22"/>
      <c r="EG880" s="22"/>
      <c r="EH880" s="22"/>
      <c r="EI880" s="22"/>
      <c r="EJ880" s="22"/>
      <c r="EK880" s="22"/>
      <c r="EL880" s="22"/>
      <c r="EM880" s="22"/>
      <c r="EN880" s="22"/>
      <c r="EO880" s="22"/>
      <c r="EP880" s="22"/>
      <c r="EQ880" s="22"/>
      <c r="ER880" s="22"/>
      <c r="ES880" s="22"/>
      <c r="ET880" s="22"/>
      <c r="EU880" s="22"/>
      <c r="EV880" s="22"/>
      <c r="EW880" s="22"/>
      <c r="EX880" s="22"/>
      <c r="EY880" s="22"/>
      <c r="EZ880" s="22"/>
      <c r="FA880" s="22"/>
      <c r="FB880" s="22"/>
      <c r="FC880" s="22"/>
      <c r="FD880" s="22"/>
      <c r="FE880" s="22"/>
      <c r="FF880" s="22"/>
      <c r="FG880" s="22"/>
      <c r="FH880" s="22"/>
      <c r="FI880" s="22"/>
      <c r="FJ880" s="22"/>
      <c r="FK880" s="22"/>
      <c r="FL880" s="22"/>
      <c r="FM880" s="22"/>
      <c r="FN880" s="22"/>
      <c r="FO880" s="22"/>
      <c r="FP880" s="22"/>
      <c r="FQ880" s="22"/>
      <c r="FR880" s="22"/>
      <c r="FS880" s="22"/>
      <c r="FT880" s="22"/>
      <c r="FU880" s="22"/>
      <c r="FV880" s="22"/>
      <c r="FW880" s="22"/>
      <c r="FX880" s="22"/>
      <c r="FY880" s="22"/>
      <c r="FZ880" s="22"/>
      <c r="GA880" s="22"/>
      <c r="GB880" s="22"/>
      <c r="GC880" s="22"/>
      <c r="GD880" s="22"/>
      <c r="GE880" s="22"/>
      <c r="GF880" s="22"/>
      <c r="GG880" s="22"/>
      <c r="GH880" s="22"/>
      <c r="GI880" s="22"/>
      <c r="GJ880" s="22"/>
      <c r="GK880" s="22"/>
      <c r="GL880" s="22"/>
      <c r="GM880" s="22"/>
      <c r="GN880" s="22"/>
      <c r="GO880" s="22"/>
      <c r="GP880" s="22"/>
      <c r="GQ880" s="22"/>
      <c r="GR880" s="22"/>
      <c r="GS880" s="22"/>
      <c r="GT880" s="22"/>
      <c r="GU880" s="22"/>
      <c r="GV880" s="22"/>
      <c r="GW880" s="22"/>
      <c r="GX880" s="22"/>
      <c r="GY880" s="22"/>
      <c r="GZ880" s="22"/>
      <c r="HA880" s="22"/>
    </row>
    <row r="881" spans="1:209" ht="12.75">
      <c r="A881" s="22"/>
      <c r="B881" s="22"/>
      <c r="C881" s="22"/>
      <c r="D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  <c r="DS881" s="22"/>
      <c r="DT881" s="22"/>
      <c r="DU881" s="22"/>
      <c r="DV881" s="22"/>
      <c r="DW881" s="22"/>
      <c r="DX881" s="22"/>
      <c r="DY881" s="22"/>
      <c r="DZ881" s="22"/>
      <c r="EA881" s="22"/>
      <c r="EB881" s="22"/>
      <c r="EC881" s="22"/>
      <c r="ED881" s="22"/>
      <c r="EE881" s="22"/>
      <c r="EF881" s="22"/>
      <c r="EG881" s="22"/>
      <c r="EH881" s="22"/>
      <c r="EI881" s="22"/>
      <c r="EJ881" s="22"/>
      <c r="EK881" s="22"/>
      <c r="EL881" s="22"/>
      <c r="EM881" s="22"/>
      <c r="EN881" s="22"/>
      <c r="EO881" s="22"/>
      <c r="EP881" s="22"/>
      <c r="EQ881" s="22"/>
      <c r="ER881" s="22"/>
      <c r="ES881" s="22"/>
      <c r="ET881" s="22"/>
      <c r="EU881" s="22"/>
      <c r="EV881" s="22"/>
      <c r="EW881" s="22"/>
      <c r="EX881" s="22"/>
      <c r="EY881" s="22"/>
      <c r="EZ881" s="22"/>
      <c r="FA881" s="22"/>
      <c r="FB881" s="22"/>
      <c r="FC881" s="22"/>
      <c r="FD881" s="22"/>
      <c r="FE881" s="22"/>
      <c r="FF881" s="22"/>
      <c r="FG881" s="22"/>
      <c r="FH881" s="22"/>
      <c r="FI881" s="22"/>
      <c r="FJ881" s="22"/>
      <c r="FK881" s="22"/>
      <c r="FL881" s="22"/>
      <c r="FM881" s="22"/>
      <c r="FN881" s="22"/>
      <c r="FO881" s="22"/>
      <c r="FP881" s="22"/>
      <c r="FQ881" s="22"/>
      <c r="FR881" s="22"/>
      <c r="FS881" s="22"/>
      <c r="FT881" s="22"/>
      <c r="FU881" s="22"/>
      <c r="FV881" s="22"/>
      <c r="FW881" s="22"/>
      <c r="FX881" s="22"/>
      <c r="FY881" s="22"/>
      <c r="FZ881" s="22"/>
      <c r="GA881" s="22"/>
      <c r="GB881" s="22"/>
      <c r="GC881" s="22"/>
      <c r="GD881" s="22"/>
      <c r="GE881" s="22"/>
      <c r="GF881" s="22"/>
      <c r="GG881" s="22"/>
      <c r="GH881" s="22"/>
      <c r="GI881" s="22"/>
      <c r="GJ881" s="22"/>
      <c r="GK881" s="22"/>
      <c r="GL881" s="22"/>
      <c r="GM881" s="22"/>
      <c r="GN881" s="22"/>
      <c r="GO881" s="22"/>
      <c r="GP881" s="22"/>
      <c r="GQ881" s="22"/>
      <c r="GR881" s="22"/>
      <c r="GS881" s="22"/>
      <c r="GT881" s="22"/>
      <c r="GU881" s="22"/>
      <c r="GV881" s="22"/>
      <c r="GW881" s="22"/>
      <c r="GX881" s="22"/>
      <c r="GY881" s="22"/>
      <c r="GZ881" s="22"/>
      <c r="HA881" s="22"/>
    </row>
    <row r="882" spans="1:209" ht="12.75">
      <c r="A882" s="22"/>
      <c r="B882" s="22"/>
      <c r="C882" s="22"/>
      <c r="D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  <c r="DS882" s="22"/>
      <c r="DT882" s="22"/>
      <c r="DU882" s="22"/>
      <c r="DV882" s="22"/>
      <c r="DW882" s="22"/>
      <c r="DX882" s="22"/>
      <c r="DY882" s="22"/>
      <c r="DZ882" s="22"/>
      <c r="EA882" s="22"/>
      <c r="EB882" s="22"/>
      <c r="EC882" s="22"/>
      <c r="ED882" s="22"/>
      <c r="EE882" s="22"/>
      <c r="EF882" s="22"/>
      <c r="EG882" s="22"/>
      <c r="EH882" s="22"/>
      <c r="EI882" s="22"/>
      <c r="EJ882" s="22"/>
      <c r="EK882" s="22"/>
      <c r="EL882" s="22"/>
      <c r="EM882" s="22"/>
      <c r="EN882" s="22"/>
      <c r="EO882" s="22"/>
      <c r="EP882" s="22"/>
      <c r="EQ882" s="22"/>
      <c r="ER882" s="22"/>
      <c r="ES882" s="22"/>
      <c r="ET882" s="22"/>
      <c r="EU882" s="22"/>
      <c r="EV882" s="22"/>
      <c r="EW882" s="22"/>
      <c r="EX882" s="22"/>
      <c r="EY882" s="22"/>
      <c r="EZ882" s="22"/>
      <c r="FA882" s="22"/>
      <c r="FB882" s="22"/>
      <c r="FC882" s="22"/>
      <c r="FD882" s="22"/>
      <c r="FE882" s="22"/>
      <c r="FF882" s="22"/>
      <c r="FG882" s="22"/>
      <c r="FH882" s="22"/>
      <c r="FI882" s="22"/>
      <c r="FJ882" s="22"/>
      <c r="FK882" s="22"/>
      <c r="FL882" s="22"/>
      <c r="FM882" s="22"/>
      <c r="FN882" s="22"/>
      <c r="FO882" s="22"/>
      <c r="FP882" s="22"/>
      <c r="FQ882" s="22"/>
      <c r="FR882" s="22"/>
      <c r="FS882" s="22"/>
      <c r="FT882" s="22"/>
      <c r="FU882" s="22"/>
      <c r="FV882" s="22"/>
      <c r="FW882" s="22"/>
      <c r="FX882" s="22"/>
      <c r="FY882" s="22"/>
      <c r="FZ882" s="22"/>
      <c r="GA882" s="22"/>
      <c r="GB882" s="22"/>
      <c r="GC882" s="22"/>
      <c r="GD882" s="22"/>
      <c r="GE882" s="22"/>
      <c r="GF882" s="22"/>
      <c r="GG882" s="22"/>
      <c r="GH882" s="22"/>
      <c r="GI882" s="22"/>
      <c r="GJ882" s="22"/>
      <c r="GK882" s="22"/>
      <c r="GL882" s="22"/>
      <c r="GM882" s="22"/>
      <c r="GN882" s="22"/>
      <c r="GO882" s="22"/>
      <c r="GP882" s="22"/>
      <c r="GQ882" s="22"/>
      <c r="GR882" s="22"/>
      <c r="GS882" s="22"/>
      <c r="GT882" s="22"/>
      <c r="GU882" s="22"/>
      <c r="GV882" s="22"/>
      <c r="GW882" s="22"/>
      <c r="GX882" s="22"/>
      <c r="GY882" s="22"/>
      <c r="GZ882" s="22"/>
      <c r="HA882" s="22"/>
    </row>
    <row r="883" spans="1:209" ht="12.75">
      <c r="A883" s="22"/>
      <c r="B883" s="22"/>
      <c r="C883" s="22"/>
      <c r="D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  <c r="DS883" s="22"/>
      <c r="DT883" s="22"/>
      <c r="DU883" s="22"/>
      <c r="DV883" s="22"/>
      <c r="DW883" s="22"/>
      <c r="DX883" s="22"/>
      <c r="DY883" s="22"/>
      <c r="DZ883" s="22"/>
      <c r="EA883" s="22"/>
      <c r="EB883" s="22"/>
      <c r="EC883" s="22"/>
      <c r="ED883" s="22"/>
      <c r="EE883" s="22"/>
      <c r="EF883" s="22"/>
      <c r="EG883" s="22"/>
      <c r="EH883" s="22"/>
      <c r="EI883" s="22"/>
      <c r="EJ883" s="22"/>
      <c r="EK883" s="22"/>
      <c r="EL883" s="22"/>
      <c r="EM883" s="22"/>
      <c r="EN883" s="22"/>
      <c r="EO883" s="22"/>
      <c r="EP883" s="22"/>
      <c r="EQ883" s="22"/>
      <c r="ER883" s="22"/>
      <c r="ES883" s="22"/>
      <c r="ET883" s="22"/>
      <c r="EU883" s="22"/>
      <c r="EV883" s="22"/>
      <c r="EW883" s="22"/>
      <c r="EX883" s="22"/>
      <c r="EY883" s="22"/>
      <c r="EZ883" s="22"/>
      <c r="FA883" s="22"/>
      <c r="FB883" s="22"/>
      <c r="FC883" s="22"/>
      <c r="FD883" s="22"/>
      <c r="FE883" s="22"/>
      <c r="FF883" s="22"/>
      <c r="FG883" s="22"/>
      <c r="FH883" s="22"/>
      <c r="FI883" s="22"/>
      <c r="FJ883" s="22"/>
      <c r="FK883" s="22"/>
      <c r="FL883" s="22"/>
      <c r="FM883" s="22"/>
      <c r="FN883" s="22"/>
      <c r="FO883" s="22"/>
      <c r="FP883" s="22"/>
      <c r="FQ883" s="22"/>
      <c r="FR883" s="22"/>
      <c r="FS883" s="22"/>
      <c r="FT883" s="22"/>
      <c r="FU883" s="22"/>
      <c r="FV883" s="22"/>
      <c r="FW883" s="22"/>
      <c r="FX883" s="22"/>
      <c r="FY883" s="22"/>
      <c r="FZ883" s="22"/>
      <c r="GA883" s="22"/>
      <c r="GB883" s="22"/>
      <c r="GC883" s="22"/>
      <c r="GD883" s="22"/>
      <c r="GE883" s="22"/>
      <c r="GF883" s="22"/>
      <c r="GG883" s="22"/>
      <c r="GH883" s="22"/>
      <c r="GI883" s="22"/>
      <c r="GJ883" s="22"/>
      <c r="GK883" s="22"/>
      <c r="GL883" s="22"/>
      <c r="GM883" s="22"/>
      <c r="GN883" s="22"/>
      <c r="GO883" s="22"/>
      <c r="GP883" s="22"/>
      <c r="GQ883" s="22"/>
      <c r="GR883" s="22"/>
      <c r="GS883" s="22"/>
      <c r="GT883" s="22"/>
      <c r="GU883" s="22"/>
      <c r="GV883" s="22"/>
      <c r="GW883" s="22"/>
      <c r="GX883" s="22"/>
      <c r="GY883" s="22"/>
      <c r="GZ883" s="22"/>
      <c r="HA883" s="22"/>
    </row>
    <row r="884" spans="1:209" ht="12.75">
      <c r="A884" s="22"/>
      <c r="B884" s="22"/>
      <c r="C884" s="22"/>
      <c r="D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  <c r="DS884" s="22"/>
      <c r="DT884" s="22"/>
      <c r="DU884" s="22"/>
      <c r="DV884" s="22"/>
      <c r="DW884" s="22"/>
      <c r="DX884" s="22"/>
      <c r="DY884" s="22"/>
      <c r="DZ884" s="22"/>
      <c r="EA884" s="22"/>
      <c r="EB884" s="22"/>
      <c r="EC884" s="22"/>
      <c r="ED884" s="22"/>
      <c r="EE884" s="22"/>
      <c r="EF884" s="22"/>
      <c r="EG884" s="22"/>
      <c r="EH884" s="22"/>
      <c r="EI884" s="22"/>
      <c r="EJ884" s="22"/>
      <c r="EK884" s="22"/>
      <c r="EL884" s="22"/>
      <c r="EM884" s="22"/>
      <c r="EN884" s="22"/>
      <c r="EO884" s="22"/>
      <c r="EP884" s="22"/>
      <c r="EQ884" s="22"/>
      <c r="ER884" s="22"/>
      <c r="ES884" s="22"/>
      <c r="ET884" s="22"/>
      <c r="EU884" s="22"/>
      <c r="EV884" s="22"/>
      <c r="EW884" s="22"/>
      <c r="EX884" s="22"/>
      <c r="EY884" s="22"/>
      <c r="EZ884" s="22"/>
      <c r="FA884" s="22"/>
      <c r="FB884" s="22"/>
      <c r="FC884" s="22"/>
      <c r="FD884" s="22"/>
      <c r="FE884" s="22"/>
      <c r="FF884" s="22"/>
      <c r="FG884" s="22"/>
      <c r="FH884" s="22"/>
      <c r="FI884" s="22"/>
      <c r="FJ884" s="22"/>
      <c r="FK884" s="22"/>
      <c r="FL884" s="22"/>
      <c r="FM884" s="22"/>
      <c r="FN884" s="22"/>
      <c r="FO884" s="22"/>
      <c r="FP884" s="22"/>
      <c r="FQ884" s="22"/>
      <c r="FR884" s="22"/>
      <c r="FS884" s="22"/>
      <c r="FT884" s="22"/>
      <c r="FU884" s="22"/>
      <c r="FV884" s="22"/>
      <c r="FW884" s="22"/>
      <c r="FX884" s="22"/>
      <c r="FY884" s="22"/>
      <c r="FZ884" s="22"/>
      <c r="GA884" s="22"/>
      <c r="GB884" s="22"/>
      <c r="GC884" s="22"/>
      <c r="GD884" s="22"/>
      <c r="GE884" s="22"/>
      <c r="GF884" s="22"/>
      <c r="GG884" s="22"/>
      <c r="GH884" s="22"/>
      <c r="GI884" s="22"/>
      <c r="GJ884" s="22"/>
      <c r="GK884" s="22"/>
      <c r="GL884" s="22"/>
      <c r="GM884" s="22"/>
      <c r="GN884" s="22"/>
      <c r="GO884" s="22"/>
      <c r="GP884" s="22"/>
      <c r="GQ884" s="22"/>
      <c r="GR884" s="22"/>
      <c r="GS884" s="22"/>
      <c r="GT884" s="22"/>
      <c r="GU884" s="22"/>
      <c r="GV884" s="22"/>
      <c r="GW884" s="22"/>
      <c r="GX884" s="22"/>
      <c r="GY884" s="22"/>
      <c r="GZ884" s="22"/>
      <c r="HA884" s="22"/>
    </row>
    <row r="885" spans="1:209" ht="12.75">
      <c r="A885" s="22"/>
      <c r="B885" s="22"/>
      <c r="C885" s="22"/>
      <c r="D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  <c r="DS885" s="22"/>
      <c r="DT885" s="22"/>
      <c r="DU885" s="22"/>
      <c r="DV885" s="22"/>
      <c r="DW885" s="22"/>
      <c r="DX885" s="22"/>
      <c r="DY885" s="22"/>
      <c r="DZ885" s="22"/>
      <c r="EA885" s="22"/>
      <c r="EB885" s="22"/>
      <c r="EC885" s="22"/>
      <c r="ED885" s="22"/>
      <c r="EE885" s="22"/>
      <c r="EF885" s="22"/>
      <c r="EG885" s="22"/>
      <c r="EH885" s="22"/>
      <c r="EI885" s="22"/>
      <c r="EJ885" s="22"/>
      <c r="EK885" s="22"/>
      <c r="EL885" s="22"/>
      <c r="EM885" s="22"/>
      <c r="EN885" s="22"/>
      <c r="EO885" s="22"/>
      <c r="EP885" s="22"/>
      <c r="EQ885" s="22"/>
      <c r="ER885" s="22"/>
      <c r="ES885" s="22"/>
      <c r="ET885" s="22"/>
      <c r="EU885" s="22"/>
      <c r="EV885" s="22"/>
      <c r="EW885" s="22"/>
      <c r="EX885" s="22"/>
      <c r="EY885" s="22"/>
      <c r="EZ885" s="22"/>
      <c r="FA885" s="22"/>
      <c r="FB885" s="22"/>
      <c r="FC885" s="22"/>
      <c r="FD885" s="22"/>
      <c r="FE885" s="22"/>
      <c r="FF885" s="22"/>
      <c r="FG885" s="22"/>
      <c r="FH885" s="22"/>
      <c r="FI885" s="22"/>
      <c r="FJ885" s="22"/>
      <c r="FK885" s="22"/>
      <c r="FL885" s="22"/>
      <c r="FM885" s="22"/>
      <c r="FN885" s="22"/>
      <c r="FO885" s="22"/>
      <c r="FP885" s="22"/>
      <c r="FQ885" s="22"/>
      <c r="FR885" s="22"/>
      <c r="FS885" s="22"/>
      <c r="FT885" s="22"/>
      <c r="FU885" s="22"/>
      <c r="FV885" s="22"/>
      <c r="FW885" s="22"/>
      <c r="FX885" s="22"/>
      <c r="FY885" s="22"/>
      <c r="FZ885" s="22"/>
      <c r="GA885" s="22"/>
      <c r="GB885" s="22"/>
      <c r="GC885" s="22"/>
      <c r="GD885" s="22"/>
      <c r="GE885" s="22"/>
      <c r="GF885" s="22"/>
      <c r="GG885" s="22"/>
      <c r="GH885" s="22"/>
      <c r="GI885" s="22"/>
      <c r="GJ885" s="22"/>
      <c r="GK885" s="22"/>
      <c r="GL885" s="22"/>
      <c r="GM885" s="22"/>
      <c r="GN885" s="22"/>
      <c r="GO885" s="22"/>
      <c r="GP885" s="22"/>
      <c r="GQ885" s="22"/>
      <c r="GR885" s="22"/>
      <c r="GS885" s="22"/>
      <c r="GT885" s="22"/>
      <c r="GU885" s="22"/>
      <c r="GV885" s="22"/>
      <c r="GW885" s="22"/>
      <c r="GX885" s="22"/>
      <c r="GY885" s="22"/>
      <c r="GZ885" s="22"/>
      <c r="HA885" s="22"/>
    </row>
    <row r="886" spans="1:209" ht="12.75">
      <c r="A886" s="22"/>
      <c r="B886" s="22"/>
      <c r="C886" s="22"/>
      <c r="D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  <c r="DS886" s="22"/>
      <c r="DT886" s="22"/>
      <c r="DU886" s="22"/>
      <c r="DV886" s="22"/>
      <c r="DW886" s="22"/>
      <c r="DX886" s="22"/>
      <c r="DY886" s="22"/>
      <c r="DZ886" s="22"/>
      <c r="EA886" s="22"/>
      <c r="EB886" s="22"/>
      <c r="EC886" s="22"/>
      <c r="ED886" s="22"/>
      <c r="EE886" s="22"/>
      <c r="EF886" s="22"/>
      <c r="EG886" s="22"/>
      <c r="EH886" s="22"/>
      <c r="EI886" s="22"/>
      <c r="EJ886" s="22"/>
      <c r="EK886" s="22"/>
      <c r="EL886" s="22"/>
      <c r="EM886" s="22"/>
      <c r="EN886" s="22"/>
      <c r="EO886" s="22"/>
      <c r="EP886" s="22"/>
      <c r="EQ886" s="22"/>
      <c r="ER886" s="22"/>
      <c r="ES886" s="22"/>
      <c r="ET886" s="22"/>
      <c r="EU886" s="22"/>
      <c r="EV886" s="22"/>
      <c r="EW886" s="22"/>
      <c r="EX886" s="22"/>
      <c r="EY886" s="22"/>
      <c r="EZ886" s="22"/>
      <c r="FA886" s="22"/>
      <c r="FB886" s="22"/>
      <c r="FC886" s="22"/>
      <c r="FD886" s="22"/>
      <c r="FE886" s="22"/>
      <c r="FF886" s="22"/>
      <c r="FG886" s="22"/>
      <c r="FH886" s="22"/>
      <c r="FI886" s="22"/>
      <c r="FJ886" s="22"/>
      <c r="FK886" s="22"/>
      <c r="FL886" s="22"/>
      <c r="FM886" s="22"/>
      <c r="FN886" s="22"/>
      <c r="FO886" s="22"/>
      <c r="FP886" s="22"/>
      <c r="FQ886" s="22"/>
      <c r="FR886" s="22"/>
      <c r="FS886" s="22"/>
      <c r="FT886" s="22"/>
      <c r="FU886" s="22"/>
      <c r="FV886" s="22"/>
      <c r="FW886" s="22"/>
      <c r="FX886" s="22"/>
      <c r="FY886" s="22"/>
      <c r="FZ886" s="22"/>
      <c r="GA886" s="22"/>
      <c r="GB886" s="22"/>
      <c r="GC886" s="22"/>
      <c r="GD886" s="22"/>
      <c r="GE886" s="22"/>
      <c r="GF886" s="22"/>
      <c r="GG886" s="22"/>
      <c r="GH886" s="22"/>
      <c r="GI886" s="22"/>
      <c r="GJ886" s="22"/>
      <c r="GK886" s="22"/>
      <c r="GL886" s="22"/>
      <c r="GM886" s="22"/>
      <c r="GN886" s="22"/>
      <c r="GO886" s="22"/>
      <c r="GP886" s="22"/>
      <c r="GQ886" s="22"/>
      <c r="GR886" s="22"/>
      <c r="GS886" s="22"/>
      <c r="GT886" s="22"/>
      <c r="GU886" s="22"/>
      <c r="GV886" s="22"/>
      <c r="GW886" s="22"/>
      <c r="GX886" s="22"/>
      <c r="GY886" s="22"/>
      <c r="GZ886" s="22"/>
      <c r="HA886" s="22"/>
    </row>
    <row r="887" spans="1:209" ht="12.75">
      <c r="A887" s="22"/>
      <c r="B887" s="22"/>
      <c r="C887" s="22"/>
      <c r="D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  <c r="DS887" s="22"/>
      <c r="DT887" s="22"/>
      <c r="DU887" s="22"/>
      <c r="DV887" s="22"/>
      <c r="DW887" s="22"/>
      <c r="DX887" s="22"/>
      <c r="DY887" s="22"/>
      <c r="DZ887" s="22"/>
      <c r="EA887" s="22"/>
      <c r="EB887" s="22"/>
      <c r="EC887" s="22"/>
      <c r="ED887" s="22"/>
      <c r="EE887" s="22"/>
      <c r="EF887" s="22"/>
      <c r="EG887" s="22"/>
      <c r="EH887" s="22"/>
      <c r="EI887" s="22"/>
      <c r="EJ887" s="22"/>
      <c r="EK887" s="22"/>
      <c r="EL887" s="22"/>
      <c r="EM887" s="22"/>
      <c r="EN887" s="22"/>
      <c r="EO887" s="22"/>
      <c r="EP887" s="22"/>
      <c r="EQ887" s="22"/>
      <c r="ER887" s="22"/>
      <c r="ES887" s="22"/>
      <c r="ET887" s="22"/>
      <c r="EU887" s="22"/>
      <c r="EV887" s="22"/>
      <c r="EW887" s="22"/>
      <c r="EX887" s="22"/>
      <c r="EY887" s="22"/>
      <c r="EZ887" s="22"/>
      <c r="FA887" s="22"/>
      <c r="FB887" s="22"/>
      <c r="FC887" s="22"/>
      <c r="FD887" s="22"/>
      <c r="FE887" s="22"/>
      <c r="FF887" s="22"/>
      <c r="FG887" s="22"/>
      <c r="FH887" s="22"/>
      <c r="FI887" s="22"/>
      <c r="FJ887" s="22"/>
      <c r="FK887" s="22"/>
      <c r="FL887" s="22"/>
      <c r="FM887" s="22"/>
      <c r="FN887" s="22"/>
      <c r="FO887" s="22"/>
      <c r="FP887" s="22"/>
      <c r="FQ887" s="22"/>
      <c r="FR887" s="22"/>
      <c r="FS887" s="22"/>
      <c r="FT887" s="22"/>
      <c r="FU887" s="22"/>
      <c r="FV887" s="22"/>
      <c r="FW887" s="22"/>
      <c r="FX887" s="22"/>
      <c r="FY887" s="22"/>
      <c r="FZ887" s="22"/>
      <c r="GA887" s="22"/>
      <c r="GB887" s="22"/>
      <c r="GC887" s="22"/>
      <c r="GD887" s="22"/>
      <c r="GE887" s="22"/>
      <c r="GF887" s="22"/>
      <c r="GG887" s="22"/>
      <c r="GH887" s="22"/>
      <c r="GI887" s="22"/>
      <c r="GJ887" s="22"/>
      <c r="GK887" s="22"/>
      <c r="GL887" s="22"/>
      <c r="GM887" s="22"/>
      <c r="GN887" s="22"/>
      <c r="GO887" s="22"/>
      <c r="GP887" s="22"/>
      <c r="GQ887" s="22"/>
      <c r="GR887" s="22"/>
      <c r="GS887" s="22"/>
      <c r="GT887" s="22"/>
      <c r="GU887" s="22"/>
      <c r="GV887" s="22"/>
      <c r="GW887" s="22"/>
      <c r="GX887" s="22"/>
      <c r="GY887" s="22"/>
      <c r="GZ887" s="22"/>
      <c r="HA887" s="22"/>
    </row>
    <row r="888" spans="1:209" ht="12.75">
      <c r="A888" s="22"/>
      <c r="B888" s="22"/>
      <c r="C888" s="22"/>
      <c r="D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  <c r="DS888" s="22"/>
      <c r="DT888" s="22"/>
      <c r="DU888" s="22"/>
      <c r="DV888" s="22"/>
      <c r="DW888" s="22"/>
      <c r="DX888" s="22"/>
      <c r="DY888" s="22"/>
      <c r="DZ888" s="22"/>
      <c r="EA888" s="22"/>
      <c r="EB888" s="22"/>
      <c r="EC888" s="22"/>
      <c r="ED888" s="22"/>
      <c r="EE888" s="22"/>
      <c r="EF888" s="22"/>
      <c r="EG888" s="22"/>
      <c r="EH888" s="22"/>
      <c r="EI888" s="22"/>
      <c r="EJ888" s="22"/>
      <c r="EK888" s="22"/>
      <c r="EL888" s="22"/>
      <c r="EM888" s="22"/>
      <c r="EN888" s="22"/>
      <c r="EO888" s="22"/>
      <c r="EP888" s="22"/>
      <c r="EQ888" s="22"/>
      <c r="ER888" s="22"/>
      <c r="ES888" s="22"/>
      <c r="ET888" s="22"/>
      <c r="EU888" s="22"/>
      <c r="EV888" s="22"/>
      <c r="EW888" s="22"/>
      <c r="EX888" s="22"/>
      <c r="EY888" s="22"/>
      <c r="EZ888" s="22"/>
      <c r="FA888" s="22"/>
      <c r="FB888" s="22"/>
      <c r="FC888" s="22"/>
      <c r="FD888" s="22"/>
      <c r="FE888" s="22"/>
      <c r="FF888" s="22"/>
      <c r="FG888" s="22"/>
      <c r="FH888" s="22"/>
      <c r="FI888" s="22"/>
      <c r="FJ888" s="22"/>
      <c r="FK888" s="22"/>
      <c r="FL888" s="22"/>
      <c r="FM888" s="22"/>
      <c r="FN888" s="22"/>
      <c r="FO888" s="22"/>
      <c r="FP888" s="22"/>
      <c r="FQ888" s="22"/>
      <c r="FR888" s="22"/>
      <c r="FS888" s="22"/>
      <c r="FT888" s="22"/>
      <c r="FU888" s="22"/>
      <c r="FV888" s="22"/>
      <c r="FW888" s="22"/>
      <c r="FX888" s="22"/>
      <c r="FY888" s="22"/>
      <c r="FZ888" s="22"/>
      <c r="GA888" s="22"/>
      <c r="GB888" s="22"/>
      <c r="GC888" s="22"/>
      <c r="GD888" s="22"/>
      <c r="GE888" s="22"/>
      <c r="GF888" s="22"/>
      <c r="GG888" s="22"/>
      <c r="GH888" s="22"/>
      <c r="GI888" s="22"/>
      <c r="GJ888" s="22"/>
      <c r="GK888" s="22"/>
      <c r="GL888" s="22"/>
      <c r="GM888" s="22"/>
      <c r="GN888" s="22"/>
      <c r="GO888" s="22"/>
      <c r="GP888" s="22"/>
      <c r="GQ888" s="22"/>
      <c r="GR888" s="22"/>
      <c r="GS888" s="22"/>
      <c r="GT888" s="22"/>
      <c r="GU888" s="22"/>
      <c r="GV888" s="22"/>
      <c r="GW888" s="22"/>
      <c r="GX888" s="22"/>
      <c r="GY888" s="22"/>
      <c r="GZ888" s="22"/>
      <c r="HA888" s="22"/>
    </row>
    <row r="889" spans="1:209" ht="12.75">
      <c r="A889" s="22"/>
      <c r="B889" s="22"/>
      <c r="C889" s="22"/>
      <c r="D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  <c r="DS889" s="22"/>
      <c r="DT889" s="22"/>
      <c r="DU889" s="22"/>
      <c r="DV889" s="22"/>
      <c r="DW889" s="22"/>
      <c r="DX889" s="22"/>
      <c r="DY889" s="22"/>
      <c r="DZ889" s="22"/>
      <c r="EA889" s="22"/>
      <c r="EB889" s="22"/>
      <c r="EC889" s="22"/>
      <c r="ED889" s="22"/>
      <c r="EE889" s="22"/>
      <c r="EF889" s="22"/>
      <c r="EG889" s="22"/>
      <c r="EH889" s="22"/>
      <c r="EI889" s="22"/>
      <c r="EJ889" s="22"/>
      <c r="EK889" s="22"/>
      <c r="EL889" s="22"/>
      <c r="EM889" s="22"/>
      <c r="EN889" s="22"/>
      <c r="EO889" s="22"/>
      <c r="EP889" s="22"/>
      <c r="EQ889" s="22"/>
      <c r="ER889" s="22"/>
      <c r="ES889" s="22"/>
      <c r="ET889" s="22"/>
      <c r="EU889" s="22"/>
      <c r="EV889" s="22"/>
      <c r="EW889" s="22"/>
      <c r="EX889" s="22"/>
      <c r="EY889" s="22"/>
      <c r="EZ889" s="22"/>
      <c r="FA889" s="22"/>
      <c r="FB889" s="22"/>
      <c r="FC889" s="22"/>
      <c r="FD889" s="22"/>
      <c r="FE889" s="22"/>
      <c r="FF889" s="22"/>
      <c r="FG889" s="22"/>
      <c r="FH889" s="22"/>
      <c r="FI889" s="22"/>
      <c r="FJ889" s="22"/>
      <c r="FK889" s="22"/>
      <c r="FL889" s="22"/>
      <c r="FM889" s="22"/>
      <c r="FN889" s="22"/>
      <c r="FO889" s="22"/>
      <c r="FP889" s="22"/>
      <c r="FQ889" s="22"/>
      <c r="FR889" s="22"/>
      <c r="FS889" s="22"/>
      <c r="FT889" s="22"/>
      <c r="FU889" s="22"/>
      <c r="FV889" s="22"/>
      <c r="FW889" s="22"/>
      <c r="FX889" s="22"/>
      <c r="FY889" s="22"/>
      <c r="FZ889" s="22"/>
      <c r="GA889" s="22"/>
      <c r="GB889" s="22"/>
      <c r="GC889" s="22"/>
      <c r="GD889" s="22"/>
      <c r="GE889" s="22"/>
      <c r="GF889" s="22"/>
      <c r="GG889" s="22"/>
      <c r="GH889" s="22"/>
      <c r="GI889" s="22"/>
      <c r="GJ889" s="22"/>
      <c r="GK889" s="22"/>
      <c r="GL889" s="22"/>
      <c r="GM889" s="22"/>
      <c r="GN889" s="22"/>
      <c r="GO889" s="22"/>
      <c r="GP889" s="22"/>
      <c r="GQ889" s="22"/>
      <c r="GR889" s="22"/>
      <c r="GS889" s="22"/>
      <c r="GT889" s="22"/>
      <c r="GU889" s="22"/>
      <c r="GV889" s="22"/>
      <c r="GW889" s="22"/>
      <c r="GX889" s="22"/>
      <c r="GY889" s="22"/>
      <c r="GZ889" s="22"/>
      <c r="HA889" s="22"/>
    </row>
    <row r="890" spans="1:209" ht="12.75">
      <c r="A890" s="22"/>
      <c r="B890" s="22"/>
      <c r="C890" s="22"/>
      <c r="D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  <c r="DS890" s="22"/>
      <c r="DT890" s="22"/>
      <c r="DU890" s="22"/>
      <c r="DV890" s="22"/>
      <c r="DW890" s="22"/>
      <c r="DX890" s="22"/>
      <c r="DY890" s="22"/>
      <c r="DZ890" s="22"/>
      <c r="EA890" s="22"/>
      <c r="EB890" s="22"/>
      <c r="EC890" s="22"/>
      <c r="ED890" s="22"/>
      <c r="EE890" s="22"/>
      <c r="EF890" s="22"/>
      <c r="EG890" s="22"/>
      <c r="EH890" s="22"/>
      <c r="EI890" s="22"/>
      <c r="EJ890" s="22"/>
      <c r="EK890" s="22"/>
      <c r="EL890" s="22"/>
      <c r="EM890" s="22"/>
      <c r="EN890" s="22"/>
      <c r="EO890" s="22"/>
      <c r="EP890" s="22"/>
      <c r="EQ890" s="22"/>
      <c r="ER890" s="22"/>
      <c r="ES890" s="22"/>
      <c r="ET890" s="22"/>
      <c r="EU890" s="22"/>
      <c r="EV890" s="22"/>
      <c r="EW890" s="22"/>
      <c r="EX890" s="22"/>
      <c r="EY890" s="22"/>
      <c r="EZ890" s="22"/>
      <c r="FA890" s="22"/>
      <c r="FB890" s="22"/>
      <c r="FC890" s="22"/>
      <c r="FD890" s="22"/>
      <c r="FE890" s="22"/>
      <c r="FF890" s="22"/>
      <c r="FG890" s="22"/>
      <c r="FH890" s="22"/>
      <c r="FI890" s="22"/>
      <c r="FJ890" s="22"/>
      <c r="FK890" s="22"/>
      <c r="FL890" s="22"/>
      <c r="FM890" s="22"/>
      <c r="FN890" s="22"/>
      <c r="FO890" s="22"/>
      <c r="FP890" s="22"/>
      <c r="FQ890" s="22"/>
      <c r="FR890" s="22"/>
      <c r="FS890" s="22"/>
      <c r="FT890" s="22"/>
      <c r="FU890" s="22"/>
      <c r="FV890" s="22"/>
      <c r="FW890" s="22"/>
      <c r="FX890" s="22"/>
      <c r="FY890" s="22"/>
      <c r="FZ890" s="22"/>
      <c r="GA890" s="22"/>
      <c r="GB890" s="22"/>
      <c r="GC890" s="22"/>
      <c r="GD890" s="22"/>
      <c r="GE890" s="22"/>
      <c r="GF890" s="22"/>
      <c r="GG890" s="22"/>
      <c r="GH890" s="22"/>
      <c r="GI890" s="22"/>
      <c r="GJ890" s="22"/>
      <c r="GK890" s="22"/>
      <c r="GL890" s="22"/>
      <c r="GM890" s="22"/>
      <c r="GN890" s="22"/>
      <c r="GO890" s="22"/>
      <c r="GP890" s="22"/>
      <c r="GQ890" s="22"/>
      <c r="GR890" s="22"/>
      <c r="GS890" s="22"/>
      <c r="GT890" s="22"/>
      <c r="GU890" s="22"/>
      <c r="GV890" s="22"/>
      <c r="GW890" s="22"/>
      <c r="GX890" s="22"/>
      <c r="GY890" s="22"/>
      <c r="GZ890" s="22"/>
      <c r="HA890" s="22"/>
    </row>
    <row r="891" spans="1:209" ht="12.75">
      <c r="A891" s="22"/>
      <c r="B891" s="22"/>
      <c r="C891" s="22"/>
      <c r="D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  <c r="DS891" s="22"/>
      <c r="DT891" s="22"/>
      <c r="DU891" s="22"/>
      <c r="DV891" s="22"/>
      <c r="DW891" s="22"/>
      <c r="DX891" s="22"/>
      <c r="DY891" s="22"/>
      <c r="DZ891" s="22"/>
      <c r="EA891" s="22"/>
      <c r="EB891" s="22"/>
      <c r="EC891" s="22"/>
      <c r="ED891" s="22"/>
      <c r="EE891" s="22"/>
      <c r="EF891" s="22"/>
      <c r="EG891" s="22"/>
      <c r="EH891" s="22"/>
      <c r="EI891" s="22"/>
      <c r="EJ891" s="22"/>
      <c r="EK891" s="22"/>
      <c r="EL891" s="22"/>
      <c r="EM891" s="22"/>
      <c r="EN891" s="22"/>
      <c r="EO891" s="22"/>
      <c r="EP891" s="22"/>
      <c r="EQ891" s="22"/>
      <c r="ER891" s="22"/>
      <c r="ES891" s="22"/>
      <c r="ET891" s="22"/>
      <c r="EU891" s="22"/>
      <c r="EV891" s="22"/>
      <c r="EW891" s="22"/>
      <c r="EX891" s="22"/>
      <c r="EY891" s="22"/>
      <c r="EZ891" s="22"/>
      <c r="FA891" s="22"/>
      <c r="FB891" s="22"/>
      <c r="FC891" s="22"/>
      <c r="FD891" s="22"/>
      <c r="FE891" s="22"/>
      <c r="FF891" s="22"/>
      <c r="FG891" s="22"/>
      <c r="FH891" s="22"/>
      <c r="FI891" s="22"/>
      <c r="FJ891" s="22"/>
      <c r="FK891" s="22"/>
      <c r="FL891" s="22"/>
      <c r="FM891" s="22"/>
      <c r="FN891" s="22"/>
      <c r="FO891" s="22"/>
      <c r="FP891" s="22"/>
      <c r="FQ891" s="22"/>
      <c r="FR891" s="22"/>
      <c r="FS891" s="22"/>
      <c r="FT891" s="22"/>
      <c r="FU891" s="22"/>
      <c r="FV891" s="22"/>
      <c r="FW891" s="22"/>
      <c r="FX891" s="22"/>
      <c r="FY891" s="22"/>
      <c r="FZ891" s="22"/>
      <c r="GA891" s="22"/>
      <c r="GB891" s="22"/>
      <c r="GC891" s="22"/>
      <c r="GD891" s="22"/>
      <c r="GE891" s="22"/>
      <c r="GF891" s="22"/>
      <c r="GG891" s="22"/>
      <c r="GH891" s="22"/>
      <c r="GI891" s="22"/>
      <c r="GJ891" s="22"/>
      <c r="GK891" s="22"/>
      <c r="GL891" s="22"/>
      <c r="GM891" s="22"/>
      <c r="GN891" s="22"/>
      <c r="GO891" s="22"/>
      <c r="GP891" s="22"/>
      <c r="GQ891" s="22"/>
      <c r="GR891" s="22"/>
      <c r="GS891" s="22"/>
      <c r="GT891" s="22"/>
      <c r="GU891" s="22"/>
      <c r="GV891" s="22"/>
      <c r="GW891" s="22"/>
      <c r="GX891" s="22"/>
      <c r="GY891" s="22"/>
      <c r="GZ891" s="22"/>
      <c r="HA891" s="22"/>
    </row>
    <row r="892" spans="1:209" ht="12.75">
      <c r="A892" s="22"/>
      <c r="B892" s="22"/>
      <c r="C892" s="22"/>
      <c r="D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  <c r="DS892" s="22"/>
      <c r="DT892" s="22"/>
      <c r="DU892" s="22"/>
      <c r="DV892" s="22"/>
      <c r="DW892" s="22"/>
      <c r="DX892" s="22"/>
      <c r="DY892" s="22"/>
      <c r="DZ892" s="22"/>
      <c r="EA892" s="22"/>
      <c r="EB892" s="22"/>
      <c r="EC892" s="22"/>
      <c r="ED892" s="22"/>
      <c r="EE892" s="22"/>
      <c r="EF892" s="22"/>
      <c r="EG892" s="22"/>
      <c r="EH892" s="22"/>
      <c r="EI892" s="22"/>
      <c r="EJ892" s="22"/>
      <c r="EK892" s="22"/>
      <c r="EL892" s="22"/>
      <c r="EM892" s="22"/>
      <c r="EN892" s="22"/>
      <c r="EO892" s="22"/>
      <c r="EP892" s="22"/>
      <c r="EQ892" s="22"/>
      <c r="ER892" s="22"/>
      <c r="ES892" s="22"/>
      <c r="ET892" s="22"/>
      <c r="EU892" s="22"/>
      <c r="EV892" s="22"/>
      <c r="EW892" s="22"/>
      <c r="EX892" s="22"/>
      <c r="EY892" s="22"/>
      <c r="EZ892" s="22"/>
      <c r="FA892" s="22"/>
      <c r="FB892" s="22"/>
      <c r="FC892" s="22"/>
      <c r="FD892" s="22"/>
      <c r="FE892" s="22"/>
      <c r="FF892" s="22"/>
      <c r="FG892" s="22"/>
      <c r="FH892" s="22"/>
      <c r="FI892" s="22"/>
      <c r="FJ892" s="22"/>
      <c r="FK892" s="22"/>
      <c r="FL892" s="22"/>
      <c r="FM892" s="22"/>
      <c r="FN892" s="22"/>
      <c r="FO892" s="22"/>
      <c r="FP892" s="22"/>
      <c r="FQ892" s="22"/>
      <c r="FR892" s="22"/>
      <c r="FS892" s="22"/>
      <c r="FT892" s="22"/>
      <c r="FU892" s="22"/>
      <c r="FV892" s="22"/>
      <c r="FW892" s="22"/>
      <c r="FX892" s="22"/>
      <c r="FY892" s="22"/>
      <c r="FZ892" s="22"/>
      <c r="GA892" s="22"/>
      <c r="GB892" s="22"/>
      <c r="GC892" s="22"/>
      <c r="GD892" s="22"/>
      <c r="GE892" s="22"/>
      <c r="GF892" s="22"/>
      <c r="GG892" s="22"/>
      <c r="GH892" s="22"/>
      <c r="GI892" s="22"/>
      <c r="GJ892" s="22"/>
      <c r="GK892" s="22"/>
      <c r="GL892" s="22"/>
      <c r="GM892" s="22"/>
      <c r="GN892" s="22"/>
      <c r="GO892" s="22"/>
      <c r="GP892" s="22"/>
      <c r="GQ892" s="22"/>
      <c r="GR892" s="22"/>
      <c r="GS892" s="22"/>
      <c r="GT892" s="22"/>
      <c r="GU892" s="22"/>
      <c r="GV892" s="22"/>
      <c r="GW892" s="22"/>
      <c r="GX892" s="22"/>
      <c r="GY892" s="22"/>
      <c r="GZ892" s="22"/>
      <c r="HA892" s="22"/>
    </row>
    <row r="893" spans="1:209" ht="12.75">
      <c r="A893" s="22"/>
      <c r="B893" s="22"/>
      <c r="C893" s="22"/>
      <c r="D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  <c r="DS893" s="22"/>
      <c r="DT893" s="22"/>
      <c r="DU893" s="22"/>
      <c r="DV893" s="22"/>
      <c r="DW893" s="22"/>
      <c r="DX893" s="22"/>
      <c r="DY893" s="22"/>
      <c r="DZ893" s="22"/>
      <c r="EA893" s="22"/>
      <c r="EB893" s="22"/>
      <c r="EC893" s="22"/>
      <c r="ED893" s="22"/>
      <c r="EE893" s="22"/>
      <c r="EF893" s="22"/>
      <c r="EG893" s="22"/>
      <c r="EH893" s="22"/>
      <c r="EI893" s="22"/>
      <c r="EJ893" s="22"/>
      <c r="EK893" s="22"/>
      <c r="EL893" s="22"/>
      <c r="EM893" s="22"/>
      <c r="EN893" s="22"/>
      <c r="EO893" s="22"/>
      <c r="EP893" s="22"/>
      <c r="EQ893" s="22"/>
      <c r="ER893" s="22"/>
      <c r="ES893" s="22"/>
      <c r="ET893" s="22"/>
      <c r="EU893" s="22"/>
      <c r="EV893" s="22"/>
      <c r="EW893" s="22"/>
      <c r="EX893" s="22"/>
      <c r="EY893" s="22"/>
      <c r="EZ893" s="22"/>
      <c r="FA893" s="22"/>
      <c r="FB893" s="22"/>
      <c r="FC893" s="22"/>
      <c r="FD893" s="22"/>
      <c r="FE893" s="22"/>
      <c r="FF893" s="22"/>
      <c r="FG893" s="22"/>
      <c r="FH893" s="22"/>
      <c r="FI893" s="22"/>
      <c r="FJ893" s="22"/>
      <c r="FK893" s="22"/>
      <c r="FL893" s="22"/>
      <c r="FM893" s="22"/>
      <c r="FN893" s="22"/>
      <c r="FO893" s="22"/>
      <c r="FP893" s="22"/>
      <c r="FQ893" s="22"/>
      <c r="FR893" s="22"/>
      <c r="FS893" s="22"/>
      <c r="FT893" s="22"/>
      <c r="FU893" s="22"/>
      <c r="FV893" s="22"/>
      <c r="FW893" s="22"/>
      <c r="FX893" s="22"/>
      <c r="FY893" s="22"/>
      <c r="FZ893" s="22"/>
      <c r="GA893" s="22"/>
      <c r="GB893" s="22"/>
      <c r="GC893" s="22"/>
      <c r="GD893" s="22"/>
      <c r="GE893" s="22"/>
      <c r="GF893" s="22"/>
      <c r="GG893" s="22"/>
      <c r="GH893" s="22"/>
      <c r="GI893" s="22"/>
      <c r="GJ893" s="22"/>
      <c r="GK893" s="22"/>
      <c r="GL893" s="22"/>
      <c r="GM893" s="22"/>
      <c r="GN893" s="22"/>
      <c r="GO893" s="22"/>
      <c r="GP893" s="22"/>
      <c r="GQ893" s="22"/>
      <c r="GR893" s="22"/>
      <c r="GS893" s="22"/>
      <c r="GT893" s="22"/>
      <c r="GU893" s="22"/>
      <c r="GV893" s="22"/>
      <c r="GW893" s="22"/>
      <c r="GX893" s="22"/>
      <c r="GY893" s="22"/>
      <c r="GZ893" s="22"/>
      <c r="HA893" s="22"/>
    </row>
    <row r="894" spans="1:209" ht="12.75">
      <c r="A894" s="22"/>
      <c r="B894" s="22"/>
      <c r="C894" s="22"/>
      <c r="D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  <c r="DS894" s="22"/>
      <c r="DT894" s="22"/>
      <c r="DU894" s="22"/>
      <c r="DV894" s="22"/>
      <c r="DW894" s="22"/>
      <c r="DX894" s="22"/>
      <c r="DY894" s="22"/>
      <c r="DZ894" s="22"/>
      <c r="EA894" s="22"/>
      <c r="EB894" s="22"/>
      <c r="EC894" s="22"/>
      <c r="ED894" s="22"/>
      <c r="EE894" s="22"/>
      <c r="EF894" s="22"/>
      <c r="EG894" s="22"/>
      <c r="EH894" s="22"/>
      <c r="EI894" s="22"/>
      <c r="EJ894" s="22"/>
      <c r="EK894" s="22"/>
      <c r="EL894" s="22"/>
      <c r="EM894" s="22"/>
      <c r="EN894" s="22"/>
      <c r="EO894" s="22"/>
      <c r="EP894" s="22"/>
      <c r="EQ894" s="22"/>
      <c r="ER894" s="22"/>
      <c r="ES894" s="22"/>
      <c r="ET894" s="22"/>
      <c r="EU894" s="22"/>
      <c r="EV894" s="22"/>
      <c r="EW894" s="22"/>
      <c r="EX894" s="22"/>
      <c r="EY894" s="22"/>
      <c r="EZ894" s="22"/>
      <c r="FA894" s="22"/>
      <c r="FB894" s="22"/>
      <c r="FC894" s="22"/>
      <c r="FD894" s="22"/>
      <c r="FE894" s="22"/>
      <c r="FF894" s="22"/>
      <c r="FG894" s="22"/>
      <c r="FH894" s="22"/>
      <c r="FI894" s="22"/>
      <c r="FJ894" s="22"/>
      <c r="FK894" s="22"/>
      <c r="FL894" s="22"/>
      <c r="FM894" s="22"/>
      <c r="FN894" s="22"/>
      <c r="FO894" s="22"/>
      <c r="FP894" s="22"/>
      <c r="FQ894" s="22"/>
      <c r="FR894" s="22"/>
      <c r="FS894" s="22"/>
      <c r="FT894" s="22"/>
      <c r="FU894" s="22"/>
      <c r="FV894" s="22"/>
      <c r="FW894" s="22"/>
      <c r="FX894" s="22"/>
      <c r="FY894" s="22"/>
      <c r="FZ894" s="22"/>
      <c r="GA894" s="22"/>
      <c r="GB894" s="22"/>
      <c r="GC894" s="22"/>
      <c r="GD894" s="22"/>
      <c r="GE894" s="22"/>
      <c r="GF894" s="22"/>
      <c r="GG894" s="22"/>
      <c r="GH894" s="22"/>
      <c r="GI894" s="22"/>
      <c r="GJ894" s="22"/>
      <c r="GK894" s="22"/>
      <c r="GL894" s="22"/>
      <c r="GM894" s="22"/>
      <c r="GN894" s="22"/>
      <c r="GO894" s="22"/>
      <c r="GP894" s="22"/>
      <c r="GQ894" s="22"/>
      <c r="GR894" s="22"/>
      <c r="GS894" s="22"/>
      <c r="GT894" s="22"/>
      <c r="GU894" s="22"/>
      <c r="GV894" s="22"/>
      <c r="GW894" s="22"/>
      <c r="GX894" s="22"/>
      <c r="GY894" s="22"/>
      <c r="GZ894" s="22"/>
      <c r="HA894" s="22"/>
    </row>
    <row r="895" spans="1:209" ht="12.75">
      <c r="A895" s="22"/>
      <c r="B895" s="22"/>
      <c r="C895" s="22"/>
      <c r="D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/>
      <c r="CY895" s="22"/>
      <c r="CZ895" s="22"/>
      <c r="DA895" s="22"/>
      <c r="DB895" s="22"/>
      <c r="DC895" s="22"/>
      <c r="DD895" s="22"/>
      <c r="DE895" s="22"/>
      <c r="DF895" s="22"/>
      <c r="DG895" s="22"/>
      <c r="DH895" s="22"/>
      <c r="DI895" s="22"/>
      <c r="DJ895" s="22"/>
      <c r="DK895" s="22"/>
      <c r="DL895" s="22"/>
      <c r="DM895" s="22"/>
      <c r="DN895" s="22"/>
      <c r="DO895" s="22"/>
      <c r="DP895" s="22"/>
      <c r="DQ895" s="22"/>
      <c r="DR895" s="22"/>
      <c r="DS895" s="22"/>
      <c r="DT895" s="22"/>
      <c r="DU895" s="22"/>
      <c r="DV895" s="22"/>
      <c r="DW895" s="22"/>
      <c r="DX895" s="22"/>
      <c r="DY895" s="22"/>
      <c r="DZ895" s="22"/>
      <c r="EA895" s="22"/>
      <c r="EB895" s="22"/>
      <c r="EC895" s="22"/>
      <c r="ED895" s="22"/>
      <c r="EE895" s="22"/>
      <c r="EF895" s="22"/>
      <c r="EG895" s="22"/>
      <c r="EH895" s="22"/>
      <c r="EI895" s="22"/>
      <c r="EJ895" s="22"/>
      <c r="EK895" s="22"/>
      <c r="EL895" s="22"/>
      <c r="EM895" s="22"/>
      <c r="EN895" s="22"/>
      <c r="EO895" s="22"/>
      <c r="EP895" s="22"/>
      <c r="EQ895" s="22"/>
      <c r="ER895" s="22"/>
      <c r="ES895" s="22"/>
      <c r="ET895" s="22"/>
      <c r="EU895" s="22"/>
      <c r="EV895" s="22"/>
      <c r="EW895" s="22"/>
      <c r="EX895" s="22"/>
      <c r="EY895" s="22"/>
      <c r="EZ895" s="22"/>
      <c r="FA895" s="22"/>
      <c r="FB895" s="22"/>
      <c r="FC895" s="22"/>
      <c r="FD895" s="22"/>
      <c r="FE895" s="22"/>
      <c r="FF895" s="22"/>
      <c r="FG895" s="22"/>
      <c r="FH895" s="22"/>
      <c r="FI895" s="22"/>
      <c r="FJ895" s="22"/>
      <c r="FK895" s="22"/>
      <c r="FL895" s="22"/>
      <c r="FM895" s="22"/>
      <c r="FN895" s="22"/>
      <c r="FO895" s="22"/>
      <c r="FP895" s="22"/>
      <c r="FQ895" s="22"/>
      <c r="FR895" s="22"/>
      <c r="FS895" s="22"/>
      <c r="FT895" s="22"/>
      <c r="FU895" s="22"/>
      <c r="FV895" s="22"/>
      <c r="FW895" s="22"/>
      <c r="FX895" s="22"/>
      <c r="FY895" s="22"/>
      <c r="FZ895" s="22"/>
      <c r="GA895" s="22"/>
      <c r="GB895" s="22"/>
      <c r="GC895" s="22"/>
      <c r="GD895" s="22"/>
      <c r="GE895" s="22"/>
      <c r="GF895" s="22"/>
      <c r="GG895" s="22"/>
      <c r="GH895" s="22"/>
      <c r="GI895" s="22"/>
      <c r="GJ895" s="22"/>
      <c r="GK895" s="22"/>
      <c r="GL895" s="22"/>
      <c r="GM895" s="22"/>
      <c r="GN895" s="22"/>
      <c r="GO895" s="22"/>
      <c r="GP895" s="22"/>
      <c r="GQ895" s="22"/>
      <c r="GR895" s="22"/>
      <c r="GS895" s="22"/>
      <c r="GT895" s="22"/>
      <c r="GU895" s="22"/>
      <c r="GV895" s="22"/>
      <c r="GW895" s="22"/>
      <c r="GX895" s="22"/>
      <c r="GY895" s="22"/>
      <c r="GZ895" s="22"/>
      <c r="HA895" s="22"/>
    </row>
    <row r="896" spans="1:209" ht="12.75">
      <c r="A896" s="22"/>
      <c r="B896" s="22"/>
      <c r="C896" s="22"/>
      <c r="D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/>
      <c r="CY896" s="22"/>
      <c r="CZ896" s="22"/>
      <c r="DA896" s="22"/>
      <c r="DB896" s="22"/>
      <c r="DC896" s="22"/>
      <c r="DD896" s="22"/>
      <c r="DE896" s="22"/>
      <c r="DF896" s="22"/>
      <c r="DG896" s="22"/>
      <c r="DH896" s="22"/>
      <c r="DI896" s="22"/>
      <c r="DJ896" s="22"/>
      <c r="DK896" s="22"/>
      <c r="DL896" s="22"/>
      <c r="DM896" s="22"/>
      <c r="DN896" s="22"/>
      <c r="DO896" s="22"/>
      <c r="DP896" s="22"/>
      <c r="DQ896" s="22"/>
      <c r="DR896" s="22"/>
      <c r="DS896" s="22"/>
      <c r="DT896" s="22"/>
      <c r="DU896" s="22"/>
      <c r="DV896" s="22"/>
      <c r="DW896" s="22"/>
      <c r="DX896" s="22"/>
      <c r="DY896" s="22"/>
      <c r="DZ896" s="22"/>
      <c r="EA896" s="22"/>
      <c r="EB896" s="22"/>
      <c r="EC896" s="22"/>
      <c r="ED896" s="22"/>
      <c r="EE896" s="22"/>
      <c r="EF896" s="22"/>
      <c r="EG896" s="22"/>
      <c r="EH896" s="22"/>
      <c r="EI896" s="22"/>
      <c r="EJ896" s="22"/>
      <c r="EK896" s="22"/>
      <c r="EL896" s="22"/>
      <c r="EM896" s="22"/>
      <c r="EN896" s="22"/>
      <c r="EO896" s="22"/>
      <c r="EP896" s="22"/>
      <c r="EQ896" s="22"/>
      <c r="ER896" s="22"/>
      <c r="ES896" s="22"/>
      <c r="ET896" s="22"/>
      <c r="EU896" s="22"/>
      <c r="EV896" s="22"/>
      <c r="EW896" s="22"/>
      <c r="EX896" s="22"/>
      <c r="EY896" s="22"/>
      <c r="EZ896" s="22"/>
      <c r="FA896" s="22"/>
      <c r="FB896" s="22"/>
      <c r="FC896" s="22"/>
      <c r="FD896" s="22"/>
      <c r="FE896" s="22"/>
      <c r="FF896" s="22"/>
      <c r="FG896" s="22"/>
      <c r="FH896" s="22"/>
      <c r="FI896" s="22"/>
      <c r="FJ896" s="22"/>
      <c r="FK896" s="22"/>
      <c r="FL896" s="22"/>
      <c r="FM896" s="22"/>
      <c r="FN896" s="22"/>
      <c r="FO896" s="22"/>
      <c r="FP896" s="22"/>
      <c r="FQ896" s="22"/>
      <c r="FR896" s="22"/>
      <c r="FS896" s="22"/>
      <c r="FT896" s="22"/>
      <c r="FU896" s="22"/>
      <c r="FV896" s="22"/>
      <c r="FW896" s="22"/>
      <c r="FX896" s="22"/>
      <c r="FY896" s="22"/>
      <c r="FZ896" s="22"/>
      <c r="GA896" s="22"/>
      <c r="GB896" s="22"/>
      <c r="GC896" s="22"/>
      <c r="GD896" s="22"/>
      <c r="GE896" s="22"/>
      <c r="GF896" s="22"/>
      <c r="GG896" s="22"/>
      <c r="GH896" s="22"/>
      <c r="GI896" s="22"/>
      <c r="GJ896" s="22"/>
      <c r="GK896" s="22"/>
      <c r="GL896" s="22"/>
      <c r="GM896" s="22"/>
      <c r="GN896" s="22"/>
      <c r="GO896" s="22"/>
      <c r="GP896" s="22"/>
      <c r="GQ896" s="22"/>
      <c r="GR896" s="22"/>
      <c r="GS896" s="22"/>
      <c r="GT896" s="22"/>
      <c r="GU896" s="22"/>
      <c r="GV896" s="22"/>
      <c r="GW896" s="22"/>
      <c r="GX896" s="22"/>
      <c r="GY896" s="22"/>
      <c r="GZ896" s="22"/>
      <c r="HA896" s="22"/>
    </row>
    <row r="897" spans="1:209" ht="12.75">
      <c r="A897" s="22"/>
      <c r="B897" s="22"/>
      <c r="C897" s="22"/>
      <c r="D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/>
      <c r="CY897" s="22"/>
      <c r="CZ897" s="22"/>
      <c r="DA897" s="22"/>
      <c r="DB897" s="22"/>
      <c r="DC897" s="22"/>
      <c r="DD897" s="22"/>
      <c r="DE897" s="22"/>
      <c r="DF897" s="22"/>
      <c r="DG897" s="22"/>
      <c r="DH897" s="22"/>
      <c r="DI897" s="22"/>
      <c r="DJ897" s="22"/>
      <c r="DK897" s="22"/>
      <c r="DL897" s="22"/>
      <c r="DM897" s="22"/>
      <c r="DN897" s="22"/>
      <c r="DO897" s="22"/>
      <c r="DP897" s="22"/>
      <c r="DQ897" s="22"/>
      <c r="DR897" s="22"/>
      <c r="DS897" s="22"/>
      <c r="DT897" s="22"/>
      <c r="DU897" s="22"/>
      <c r="DV897" s="22"/>
      <c r="DW897" s="22"/>
      <c r="DX897" s="22"/>
      <c r="DY897" s="22"/>
      <c r="DZ897" s="22"/>
      <c r="EA897" s="22"/>
      <c r="EB897" s="22"/>
      <c r="EC897" s="22"/>
      <c r="ED897" s="22"/>
      <c r="EE897" s="22"/>
      <c r="EF897" s="22"/>
      <c r="EG897" s="22"/>
      <c r="EH897" s="22"/>
      <c r="EI897" s="22"/>
      <c r="EJ897" s="22"/>
      <c r="EK897" s="22"/>
      <c r="EL897" s="22"/>
      <c r="EM897" s="22"/>
      <c r="EN897" s="22"/>
      <c r="EO897" s="22"/>
      <c r="EP897" s="22"/>
      <c r="EQ897" s="22"/>
      <c r="ER897" s="22"/>
      <c r="ES897" s="22"/>
      <c r="ET897" s="22"/>
      <c r="EU897" s="22"/>
      <c r="EV897" s="22"/>
      <c r="EW897" s="22"/>
      <c r="EX897" s="22"/>
      <c r="EY897" s="22"/>
      <c r="EZ897" s="22"/>
      <c r="FA897" s="22"/>
      <c r="FB897" s="22"/>
      <c r="FC897" s="22"/>
      <c r="FD897" s="22"/>
      <c r="FE897" s="22"/>
      <c r="FF897" s="22"/>
      <c r="FG897" s="22"/>
      <c r="FH897" s="22"/>
      <c r="FI897" s="22"/>
      <c r="FJ897" s="22"/>
      <c r="FK897" s="22"/>
      <c r="FL897" s="22"/>
      <c r="FM897" s="22"/>
      <c r="FN897" s="22"/>
      <c r="FO897" s="22"/>
      <c r="FP897" s="22"/>
      <c r="FQ897" s="22"/>
      <c r="FR897" s="22"/>
      <c r="FS897" s="22"/>
      <c r="FT897" s="22"/>
      <c r="FU897" s="22"/>
      <c r="FV897" s="22"/>
      <c r="FW897" s="22"/>
      <c r="FX897" s="22"/>
      <c r="FY897" s="22"/>
      <c r="FZ897" s="22"/>
      <c r="GA897" s="22"/>
      <c r="GB897" s="22"/>
      <c r="GC897" s="22"/>
      <c r="GD897" s="22"/>
      <c r="GE897" s="22"/>
      <c r="GF897" s="22"/>
      <c r="GG897" s="22"/>
      <c r="GH897" s="22"/>
      <c r="GI897" s="22"/>
      <c r="GJ897" s="22"/>
      <c r="GK897" s="22"/>
      <c r="GL897" s="22"/>
      <c r="GM897" s="22"/>
      <c r="GN897" s="22"/>
      <c r="GO897" s="22"/>
      <c r="GP897" s="22"/>
      <c r="GQ897" s="22"/>
      <c r="GR897" s="22"/>
      <c r="GS897" s="22"/>
      <c r="GT897" s="22"/>
      <c r="GU897" s="22"/>
      <c r="GV897" s="22"/>
      <c r="GW897" s="22"/>
      <c r="GX897" s="22"/>
      <c r="GY897" s="22"/>
      <c r="GZ897" s="22"/>
      <c r="HA897" s="22"/>
    </row>
    <row r="898" spans="1:209" ht="12.75">
      <c r="A898" s="22"/>
      <c r="B898" s="22"/>
      <c r="C898" s="22"/>
      <c r="D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/>
      <c r="CY898" s="22"/>
      <c r="CZ898" s="22"/>
      <c r="DA898" s="22"/>
      <c r="DB898" s="22"/>
      <c r="DC898" s="22"/>
      <c r="DD898" s="22"/>
      <c r="DE898" s="22"/>
      <c r="DF898" s="22"/>
      <c r="DG898" s="22"/>
      <c r="DH898" s="22"/>
      <c r="DI898" s="22"/>
      <c r="DJ898" s="22"/>
      <c r="DK898" s="22"/>
      <c r="DL898" s="22"/>
      <c r="DM898" s="22"/>
      <c r="DN898" s="22"/>
      <c r="DO898" s="22"/>
      <c r="DP898" s="22"/>
      <c r="DQ898" s="22"/>
      <c r="DR898" s="22"/>
      <c r="DS898" s="22"/>
      <c r="DT898" s="22"/>
      <c r="DU898" s="22"/>
      <c r="DV898" s="22"/>
      <c r="DW898" s="22"/>
      <c r="DX898" s="22"/>
      <c r="DY898" s="22"/>
      <c r="DZ898" s="22"/>
      <c r="EA898" s="22"/>
      <c r="EB898" s="22"/>
      <c r="EC898" s="22"/>
      <c r="ED898" s="22"/>
      <c r="EE898" s="22"/>
      <c r="EF898" s="22"/>
      <c r="EG898" s="22"/>
      <c r="EH898" s="22"/>
      <c r="EI898" s="22"/>
      <c r="EJ898" s="22"/>
      <c r="EK898" s="22"/>
      <c r="EL898" s="22"/>
      <c r="EM898" s="22"/>
      <c r="EN898" s="22"/>
      <c r="EO898" s="22"/>
      <c r="EP898" s="22"/>
      <c r="EQ898" s="22"/>
      <c r="ER898" s="22"/>
      <c r="ES898" s="22"/>
      <c r="ET898" s="22"/>
      <c r="EU898" s="22"/>
      <c r="EV898" s="22"/>
      <c r="EW898" s="22"/>
      <c r="EX898" s="22"/>
      <c r="EY898" s="22"/>
      <c r="EZ898" s="22"/>
      <c r="FA898" s="22"/>
      <c r="FB898" s="22"/>
      <c r="FC898" s="22"/>
      <c r="FD898" s="22"/>
      <c r="FE898" s="22"/>
      <c r="FF898" s="22"/>
      <c r="FG898" s="22"/>
      <c r="FH898" s="22"/>
      <c r="FI898" s="22"/>
      <c r="FJ898" s="22"/>
      <c r="FK898" s="22"/>
      <c r="FL898" s="22"/>
      <c r="FM898" s="22"/>
      <c r="FN898" s="22"/>
      <c r="FO898" s="22"/>
      <c r="FP898" s="22"/>
      <c r="FQ898" s="22"/>
      <c r="FR898" s="22"/>
      <c r="FS898" s="22"/>
      <c r="FT898" s="22"/>
      <c r="FU898" s="22"/>
      <c r="FV898" s="22"/>
      <c r="FW898" s="22"/>
      <c r="FX898" s="22"/>
      <c r="FY898" s="22"/>
      <c r="FZ898" s="22"/>
      <c r="GA898" s="22"/>
      <c r="GB898" s="22"/>
      <c r="GC898" s="22"/>
      <c r="GD898" s="22"/>
      <c r="GE898" s="22"/>
      <c r="GF898" s="22"/>
      <c r="GG898" s="22"/>
      <c r="GH898" s="22"/>
      <c r="GI898" s="22"/>
      <c r="GJ898" s="22"/>
      <c r="GK898" s="22"/>
      <c r="GL898" s="22"/>
      <c r="GM898" s="22"/>
      <c r="GN898" s="22"/>
      <c r="GO898" s="22"/>
      <c r="GP898" s="22"/>
      <c r="GQ898" s="22"/>
      <c r="GR898" s="22"/>
      <c r="GS898" s="22"/>
      <c r="GT898" s="22"/>
      <c r="GU898" s="22"/>
      <c r="GV898" s="22"/>
      <c r="GW898" s="22"/>
      <c r="GX898" s="22"/>
      <c r="GY898" s="22"/>
      <c r="GZ898" s="22"/>
      <c r="HA898" s="22"/>
    </row>
    <row r="899" spans="1:209" ht="12.75">
      <c r="A899" s="22"/>
      <c r="B899" s="22"/>
      <c r="C899" s="22"/>
      <c r="D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/>
      <c r="CY899" s="22"/>
      <c r="CZ899" s="22"/>
      <c r="DA899" s="22"/>
      <c r="DB899" s="22"/>
      <c r="DC899" s="22"/>
      <c r="DD899" s="22"/>
      <c r="DE899" s="22"/>
      <c r="DF899" s="22"/>
      <c r="DG899" s="22"/>
      <c r="DH899" s="22"/>
      <c r="DI899" s="22"/>
      <c r="DJ899" s="22"/>
      <c r="DK899" s="22"/>
      <c r="DL899" s="22"/>
      <c r="DM899" s="22"/>
      <c r="DN899" s="22"/>
      <c r="DO899" s="22"/>
      <c r="DP899" s="22"/>
      <c r="DQ899" s="22"/>
      <c r="DR899" s="22"/>
      <c r="DS899" s="22"/>
      <c r="DT899" s="22"/>
      <c r="DU899" s="22"/>
      <c r="DV899" s="22"/>
      <c r="DW899" s="22"/>
      <c r="DX899" s="22"/>
      <c r="DY899" s="22"/>
      <c r="DZ899" s="22"/>
      <c r="EA899" s="22"/>
      <c r="EB899" s="22"/>
      <c r="EC899" s="22"/>
      <c r="ED899" s="22"/>
      <c r="EE899" s="22"/>
      <c r="EF899" s="22"/>
      <c r="EG899" s="22"/>
      <c r="EH899" s="22"/>
      <c r="EI899" s="22"/>
      <c r="EJ899" s="22"/>
      <c r="EK899" s="22"/>
      <c r="EL899" s="22"/>
      <c r="EM899" s="22"/>
      <c r="EN899" s="22"/>
      <c r="EO899" s="22"/>
      <c r="EP899" s="22"/>
      <c r="EQ899" s="22"/>
      <c r="ER899" s="22"/>
      <c r="ES899" s="22"/>
      <c r="ET899" s="22"/>
      <c r="EU899" s="22"/>
      <c r="EV899" s="22"/>
      <c r="EW899" s="22"/>
      <c r="EX899" s="22"/>
      <c r="EY899" s="22"/>
      <c r="EZ899" s="22"/>
      <c r="FA899" s="22"/>
      <c r="FB899" s="22"/>
      <c r="FC899" s="22"/>
      <c r="FD899" s="22"/>
      <c r="FE899" s="22"/>
      <c r="FF899" s="22"/>
      <c r="FG899" s="22"/>
      <c r="FH899" s="22"/>
      <c r="FI899" s="22"/>
      <c r="FJ899" s="22"/>
      <c r="FK899" s="22"/>
      <c r="FL899" s="22"/>
      <c r="FM899" s="22"/>
      <c r="FN899" s="22"/>
      <c r="FO899" s="22"/>
      <c r="FP899" s="22"/>
      <c r="FQ899" s="22"/>
      <c r="FR899" s="22"/>
      <c r="FS899" s="22"/>
      <c r="FT899" s="22"/>
      <c r="FU899" s="22"/>
      <c r="FV899" s="22"/>
      <c r="FW899" s="22"/>
      <c r="FX899" s="22"/>
      <c r="FY899" s="22"/>
      <c r="FZ899" s="22"/>
      <c r="GA899" s="22"/>
      <c r="GB899" s="22"/>
      <c r="GC899" s="22"/>
      <c r="GD899" s="22"/>
      <c r="GE899" s="22"/>
      <c r="GF899" s="22"/>
      <c r="GG899" s="22"/>
      <c r="GH899" s="22"/>
      <c r="GI899" s="22"/>
      <c r="GJ899" s="22"/>
      <c r="GK899" s="22"/>
      <c r="GL899" s="22"/>
      <c r="GM899" s="22"/>
      <c r="GN899" s="22"/>
      <c r="GO899" s="22"/>
      <c r="GP899" s="22"/>
      <c r="GQ899" s="22"/>
      <c r="GR899" s="22"/>
      <c r="GS899" s="22"/>
      <c r="GT899" s="22"/>
      <c r="GU899" s="22"/>
      <c r="GV899" s="22"/>
      <c r="GW899" s="22"/>
      <c r="GX899" s="22"/>
      <c r="GY899" s="22"/>
      <c r="GZ899" s="22"/>
      <c r="HA899" s="22"/>
    </row>
    <row r="900" spans="1:209" ht="12.75">
      <c r="A900" s="22"/>
      <c r="B900" s="22"/>
      <c r="C900" s="22"/>
      <c r="D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/>
      <c r="CY900" s="22"/>
      <c r="CZ900" s="22"/>
      <c r="DA900" s="22"/>
      <c r="DB900" s="22"/>
      <c r="DC900" s="22"/>
      <c r="DD900" s="22"/>
      <c r="DE900" s="22"/>
      <c r="DF900" s="22"/>
      <c r="DG900" s="22"/>
      <c r="DH900" s="22"/>
      <c r="DI900" s="22"/>
      <c r="DJ900" s="22"/>
      <c r="DK900" s="22"/>
      <c r="DL900" s="22"/>
      <c r="DM900" s="22"/>
      <c r="DN900" s="22"/>
      <c r="DO900" s="22"/>
      <c r="DP900" s="22"/>
      <c r="DQ900" s="22"/>
      <c r="DR900" s="22"/>
      <c r="DS900" s="22"/>
      <c r="DT900" s="22"/>
      <c r="DU900" s="22"/>
      <c r="DV900" s="22"/>
      <c r="DW900" s="22"/>
      <c r="DX900" s="22"/>
      <c r="DY900" s="22"/>
      <c r="DZ900" s="22"/>
      <c r="EA900" s="22"/>
      <c r="EB900" s="22"/>
      <c r="EC900" s="22"/>
      <c r="ED900" s="22"/>
      <c r="EE900" s="22"/>
      <c r="EF900" s="22"/>
      <c r="EG900" s="22"/>
      <c r="EH900" s="22"/>
      <c r="EI900" s="22"/>
      <c r="EJ900" s="22"/>
      <c r="EK900" s="22"/>
      <c r="EL900" s="22"/>
      <c r="EM900" s="22"/>
      <c r="EN900" s="22"/>
      <c r="EO900" s="22"/>
      <c r="EP900" s="22"/>
      <c r="EQ900" s="22"/>
      <c r="ER900" s="22"/>
      <c r="ES900" s="22"/>
      <c r="ET900" s="22"/>
      <c r="EU900" s="22"/>
      <c r="EV900" s="22"/>
      <c r="EW900" s="22"/>
      <c r="EX900" s="22"/>
      <c r="EY900" s="22"/>
      <c r="EZ900" s="22"/>
      <c r="FA900" s="22"/>
      <c r="FB900" s="22"/>
      <c r="FC900" s="22"/>
      <c r="FD900" s="22"/>
      <c r="FE900" s="22"/>
      <c r="FF900" s="22"/>
      <c r="FG900" s="22"/>
      <c r="FH900" s="22"/>
      <c r="FI900" s="22"/>
      <c r="FJ900" s="22"/>
      <c r="FK900" s="22"/>
      <c r="FL900" s="22"/>
      <c r="FM900" s="22"/>
      <c r="FN900" s="22"/>
      <c r="FO900" s="22"/>
      <c r="FP900" s="22"/>
      <c r="FQ900" s="22"/>
      <c r="FR900" s="22"/>
      <c r="FS900" s="22"/>
      <c r="FT900" s="22"/>
      <c r="FU900" s="22"/>
      <c r="FV900" s="22"/>
      <c r="FW900" s="22"/>
      <c r="FX900" s="22"/>
      <c r="FY900" s="22"/>
      <c r="FZ900" s="22"/>
      <c r="GA900" s="22"/>
      <c r="GB900" s="22"/>
      <c r="GC900" s="22"/>
      <c r="GD900" s="22"/>
      <c r="GE900" s="22"/>
      <c r="GF900" s="22"/>
      <c r="GG900" s="22"/>
      <c r="GH900" s="22"/>
      <c r="GI900" s="22"/>
      <c r="GJ900" s="22"/>
      <c r="GK900" s="22"/>
      <c r="GL900" s="22"/>
      <c r="GM900" s="22"/>
      <c r="GN900" s="22"/>
      <c r="GO900" s="22"/>
      <c r="GP900" s="22"/>
      <c r="GQ900" s="22"/>
      <c r="GR900" s="22"/>
      <c r="GS900" s="22"/>
      <c r="GT900" s="22"/>
      <c r="GU900" s="22"/>
      <c r="GV900" s="22"/>
      <c r="GW900" s="22"/>
      <c r="GX900" s="22"/>
      <c r="GY900" s="22"/>
      <c r="GZ900" s="22"/>
      <c r="HA900" s="22"/>
    </row>
    <row r="901" spans="1:209" ht="12.75">
      <c r="A901" s="22"/>
      <c r="B901" s="22"/>
      <c r="C901" s="22"/>
      <c r="D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/>
      <c r="CY901" s="22"/>
      <c r="CZ901" s="22"/>
      <c r="DA901" s="22"/>
      <c r="DB901" s="22"/>
      <c r="DC901" s="22"/>
      <c r="DD901" s="22"/>
      <c r="DE901" s="22"/>
      <c r="DF901" s="22"/>
      <c r="DG901" s="22"/>
      <c r="DH901" s="22"/>
      <c r="DI901" s="22"/>
      <c r="DJ901" s="22"/>
      <c r="DK901" s="22"/>
      <c r="DL901" s="22"/>
      <c r="DM901" s="22"/>
      <c r="DN901" s="22"/>
      <c r="DO901" s="22"/>
      <c r="DP901" s="22"/>
      <c r="DQ901" s="22"/>
      <c r="DR901" s="22"/>
      <c r="DS901" s="22"/>
      <c r="DT901" s="22"/>
      <c r="DU901" s="22"/>
      <c r="DV901" s="22"/>
      <c r="DW901" s="22"/>
      <c r="DX901" s="22"/>
      <c r="DY901" s="22"/>
      <c r="DZ901" s="22"/>
      <c r="EA901" s="22"/>
      <c r="EB901" s="22"/>
      <c r="EC901" s="22"/>
      <c r="ED901" s="22"/>
      <c r="EE901" s="22"/>
      <c r="EF901" s="22"/>
      <c r="EG901" s="22"/>
      <c r="EH901" s="22"/>
      <c r="EI901" s="22"/>
      <c r="EJ901" s="22"/>
      <c r="EK901" s="22"/>
      <c r="EL901" s="22"/>
      <c r="EM901" s="22"/>
      <c r="EN901" s="22"/>
      <c r="EO901" s="22"/>
      <c r="EP901" s="22"/>
      <c r="EQ901" s="22"/>
      <c r="ER901" s="22"/>
      <c r="ES901" s="22"/>
      <c r="ET901" s="22"/>
      <c r="EU901" s="22"/>
      <c r="EV901" s="22"/>
      <c r="EW901" s="22"/>
      <c r="EX901" s="22"/>
      <c r="EY901" s="22"/>
      <c r="EZ901" s="22"/>
      <c r="FA901" s="22"/>
      <c r="FB901" s="22"/>
      <c r="FC901" s="22"/>
      <c r="FD901" s="22"/>
      <c r="FE901" s="22"/>
      <c r="FF901" s="22"/>
      <c r="FG901" s="22"/>
      <c r="FH901" s="22"/>
      <c r="FI901" s="22"/>
      <c r="FJ901" s="22"/>
      <c r="FK901" s="22"/>
      <c r="FL901" s="22"/>
      <c r="FM901" s="22"/>
      <c r="FN901" s="22"/>
      <c r="FO901" s="22"/>
      <c r="FP901" s="22"/>
      <c r="FQ901" s="22"/>
      <c r="FR901" s="22"/>
      <c r="FS901" s="22"/>
      <c r="FT901" s="22"/>
      <c r="FU901" s="22"/>
      <c r="FV901" s="22"/>
      <c r="FW901" s="22"/>
      <c r="FX901" s="22"/>
      <c r="FY901" s="22"/>
      <c r="FZ901" s="22"/>
      <c r="GA901" s="22"/>
      <c r="GB901" s="22"/>
      <c r="GC901" s="22"/>
      <c r="GD901" s="22"/>
      <c r="GE901" s="22"/>
      <c r="GF901" s="22"/>
      <c r="GG901" s="22"/>
      <c r="GH901" s="22"/>
      <c r="GI901" s="22"/>
      <c r="GJ901" s="22"/>
      <c r="GK901" s="22"/>
      <c r="GL901" s="22"/>
      <c r="GM901" s="22"/>
      <c r="GN901" s="22"/>
      <c r="GO901" s="22"/>
      <c r="GP901" s="22"/>
      <c r="GQ901" s="22"/>
      <c r="GR901" s="22"/>
      <c r="GS901" s="22"/>
      <c r="GT901" s="22"/>
      <c r="GU901" s="22"/>
      <c r="GV901" s="22"/>
      <c r="GW901" s="22"/>
      <c r="GX901" s="22"/>
      <c r="GY901" s="22"/>
      <c r="GZ901" s="22"/>
      <c r="HA901" s="22"/>
    </row>
    <row r="902" spans="1:209" ht="12.75">
      <c r="A902" s="22"/>
      <c r="B902" s="22"/>
      <c r="C902" s="22"/>
      <c r="D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/>
      <c r="CY902" s="22"/>
      <c r="CZ902" s="22"/>
      <c r="DA902" s="22"/>
      <c r="DB902" s="22"/>
      <c r="DC902" s="22"/>
      <c r="DD902" s="22"/>
      <c r="DE902" s="22"/>
      <c r="DF902" s="22"/>
      <c r="DG902" s="22"/>
      <c r="DH902" s="22"/>
      <c r="DI902" s="22"/>
      <c r="DJ902" s="22"/>
      <c r="DK902" s="22"/>
      <c r="DL902" s="22"/>
      <c r="DM902" s="22"/>
      <c r="DN902" s="22"/>
      <c r="DO902" s="22"/>
      <c r="DP902" s="22"/>
      <c r="DQ902" s="22"/>
      <c r="DR902" s="22"/>
      <c r="DS902" s="22"/>
      <c r="DT902" s="22"/>
      <c r="DU902" s="22"/>
      <c r="DV902" s="22"/>
      <c r="DW902" s="22"/>
      <c r="DX902" s="22"/>
      <c r="DY902" s="22"/>
      <c r="DZ902" s="22"/>
      <c r="EA902" s="22"/>
      <c r="EB902" s="22"/>
      <c r="EC902" s="22"/>
      <c r="ED902" s="22"/>
      <c r="EE902" s="22"/>
      <c r="EF902" s="22"/>
      <c r="EG902" s="22"/>
      <c r="EH902" s="22"/>
      <c r="EI902" s="22"/>
      <c r="EJ902" s="22"/>
      <c r="EK902" s="22"/>
      <c r="EL902" s="22"/>
      <c r="EM902" s="22"/>
      <c r="EN902" s="22"/>
      <c r="EO902" s="22"/>
      <c r="EP902" s="22"/>
      <c r="EQ902" s="22"/>
      <c r="ER902" s="22"/>
      <c r="ES902" s="22"/>
      <c r="ET902" s="22"/>
      <c r="EU902" s="22"/>
      <c r="EV902" s="22"/>
      <c r="EW902" s="22"/>
      <c r="EX902" s="22"/>
      <c r="EY902" s="22"/>
      <c r="EZ902" s="22"/>
      <c r="FA902" s="22"/>
      <c r="FB902" s="22"/>
      <c r="FC902" s="22"/>
      <c r="FD902" s="22"/>
      <c r="FE902" s="22"/>
      <c r="FF902" s="22"/>
      <c r="FG902" s="22"/>
      <c r="FH902" s="22"/>
      <c r="FI902" s="22"/>
      <c r="FJ902" s="22"/>
      <c r="FK902" s="22"/>
      <c r="FL902" s="22"/>
      <c r="FM902" s="22"/>
      <c r="FN902" s="22"/>
      <c r="FO902" s="22"/>
      <c r="FP902" s="22"/>
      <c r="FQ902" s="22"/>
      <c r="FR902" s="22"/>
      <c r="FS902" s="22"/>
      <c r="FT902" s="22"/>
      <c r="FU902" s="22"/>
      <c r="FV902" s="22"/>
      <c r="FW902" s="22"/>
      <c r="FX902" s="22"/>
      <c r="FY902" s="22"/>
      <c r="FZ902" s="22"/>
      <c r="GA902" s="22"/>
      <c r="GB902" s="22"/>
      <c r="GC902" s="22"/>
      <c r="GD902" s="22"/>
      <c r="GE902" s="22"/>
      <c r="GF902" s="22"/>
      <c r="GG902" s="22"/>
      <c r="GH902" s="22"/>
      <c r="GI902" s="22"/>
      <c r="GJ902" s="22"/>
      <c r="GK902" s="22"/>
      <c r="GL902" s="22"/>
      <c r="GM902" s="22"/>
      <c r="GN902" s="22"/>
      <c r="GO902" s="22"/>
      <c r="GP902" s="22"/>
      <c r="GQ902" s="22"/>
      <c r="GR902" s="22"/>
      <c r="GS902" s="22"/>
      <c r="GT902" s="22"/>
      <c r="GU902" s="22"/>
      <c r="GV902" s="22"/>
      <c r="GW902" s="22"/>
      <c r="GX902" s="22"/>
      <c r="GY902" s="22"/>
      <c r="GZ902" s="22"/>
      <c r="HA902" s="22"/>
    </row>
    <row r="903" spans="1:209" ht="12.75">
      <c r="A903" s="22"/>
      <c r="B903" s="22"/>
      <c r="C903" s="22"/>
      <c r="D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/>
      <c r="CY903" s="22"/>
      <c r="CZ903" s="22"/>
      <c r="DA903" s="22"/>
      <c r="DB903" s="22"/>
      <c r="DC903" s="22"/>
      <c r="DD903" s="22"/>
      <c r="DE903" s="22"/>
      <c r="DF903" s="22"/>
      <c r="DG903" s="22"/>
      <c r="DH903" s="22"/>
      <c r="DI903" s="22"/>
      <c r="DJ903" s="22"/>
      <c r="DK903" s="22"/>
      <c r="DL903" s="22"/>
      <c r="DM903" s="22"/>
      <c r="DN903" s="22"/>
      <c r="DO903" s="22"/>
      <c r="DP903" s="22"/>
      <c r="DQ903" s="22"/>
      <c r="DR903" s="22"/>
      <c r="DS903" s="22"/>
      <c r="DT903" s="22"/>
      <c r="DU903" s="22"/>
      <c r="DV903" s="22"/>
      <c r="DW903" s="22"/>
      <c r="DX903" s="22"/>
      <c r="DY903" s="22"/>
      <c r="DZ903" s="22"/>
      <c r="EA903" s="22"/>
      <c r="EB903" s="22"/>
      <c r="EC903" s="22"/>
      <c r="ED903" s="22"/>
      <c r="EE903" s="22"/>
      <c r="EF903" s="22"/>
      <c r="EG903" s="22"/>
      <c r="EH903" s="22"/>
      <c r="EI903" s="22"/>
      <c r="EJ903" s="22"/>
      <c r="EK903" s="22"/>
      <c r="EL903" s="22"/>
      <c r="EM903" s="22"/>
      <c r="EN903" s="22"/>
      <c r="EO903" s="22"/>
      <c r="EP903" s="22"/>
      <c r="EQ903" s="22"/>
      <c r="ER903" s="22"/>
      <c r="ES903" s="22"/>
      <c r="ET903" s="22"/>
      <c r="EU903" s="22"/>
      <c r="EV903" s="22"/>
      <c r="EW903" s="22"/>
      <c r="EX903" s="22"/>
      <c r="EY903" s="22"/>
      <c r="EZ903" s="22"/>
      <c r="FA903" s="22"/>
      <c r="FB903" s="22"/>
      <c r="FC903" s="22"/>
      <c r="FD903" s="22"/>
      <c r="FE903" s="22"/>
      <c r="FF903" s="22"/>
      <c r="FG903" s="22"/>
      <c r="FH903" s="22"/>
      <c r="FI903" s="22"/>
      <c r="FJ903" s="22"/>
      <c r="FK903" s="22"/>
      <c r="FL903" s="22"/>
      <c r="FM903" s="22"/>
      <c r="FN903" s="22"/>
      <c r="FO903" s="22"/>
      <c r="FP903" s="22"/>
      <c r="FQ903" s="22"/>
      <c r="FR903" s="22"/>
      <c r="FS903" s="22"/>
      <c r="FT903" s="22"/>
      <c r="FU903" s="22"/>
      <c r="FV903" s="22"/>
      <c r="FW903" s="22"/>
      <c r="FX903" s="22"/>
      <c r="FY903" s="22"/>
      <c r="FZ903" s="22"/>
      <c r="GA903" s="22"/>
      <c r="GB903" s="22"/>
      <c r="GC903" s="22"/>
      <c r="GD903" s="22"/>
      <c r="GE903" s="22"/>
      <c r="GF903" s="22"/>
      <c r="GG903" s="22"/>
      <c r="GH903" s="22"/>
      <c r="GI903" s="22"/>
      <c r="GJ903" s="22"/>
      <c r="GK903" s="22"/>
      <c r="GL903" s="22"/>
      <c r="GM903" s="22"/>
      <c r="GN903" s="22"/>
      <c r="GO903" s="22"/>
      <c r="GP903" s="22"/>
      <c r="GQ903" s="22"/>
      <c r="GR903" s="22"/>
      <c r="GS903" s="22"/>
      <c r="GT903" s="22"/>
      <c r="GU903" s="22"/>
      <c r="GV903" s="22"/>
      <c r="GW903" s="22"/>
      <c r="GX903" s="22"/>
      <c r="GY903" s="22"/>
      <c r="GZ903" s="22"/>
      <c r="HA903" s="22"/>
    </row>
    <row r="904" spans="1:209" ht="12.75">
      <c r="A904" s="22"/>
      <c r="B904" s="22"/>
      <c r="C904" s="22"/>
      <c r="D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/>
      <c r="CY904" s="22"/>
      <c r="CZ904" s="22"/>
      <c r="DA904" s="22"/>
      <c r="DB904" s="22"/>
      <c r="DC904" s="22"/>
      <c r="DD904" s="22"/>
      <c r="DE904" s="22"/>
      <c r="DF904" s="22"/>
      <c r="DG904" s="22"/>
      <c r="DH904" s="22"/>
      <c r="DI904" s="22"/>
      <c r="DJ904" s="22"/>
      <c r="DK904" s="22"/>
      <c r="DL904" s="22"/>
      <c r="DM904" s="22"/>
      <c r="DN904" s="22"/>
      <c r="DO904" s="22"/>
      <c r="DP904" s="22"/>
      <c r="DQ904" s="22"/>
      <c r="DR904" s="22"/>
      <c r="DS904" s="22"/>
      <c r="DT904" s="22"/>
      <c r="DU904" s="22"/>
      <c r="DV904" s="22"/>
      <c r="DW904" s="22"/>
      <c r="DX904" s="22"/>
      <c r="DY904" s="22"/>
      <c r="DZ904" s="22"/>
      <c r="EA904" s="22"/>
      <c r="EB904" s="22"/>
      <c r="EC904" s="22"/>
      <c r="ED904" s="22"/>
      <c r="EE904" s="22"/>
      <c r="EF904" s="22"/>
      <c r="EG904" s="22"/>
      <c r="EH904" s="22"/>
      <c r="EI904" s="22"/>
      <c r="EJ904" s="22"/>
      <c r="EK904" s="22"/>
      <c r="EL904" s="22"/>
      <c r="EM904" s="22"/>
      <c r="EN904" s="22"/>
      <c r="EO904" s="22"/>
      <c r="EP904" s="22"/>
      <c r="EQ904" s="22"/>
      <c r="ER904" s="22"/>
      <c r="ES904" s="22"/>
      <c r="ET904" s="22"/>
      <c r="EU904" s="22"/>
      <c r="EV904" s="22"/>
      <c r="EW904" s="22"/>
      <c r="EX904" s="22"/>
      <c r="EY904" s="22"/>
      <c r="EZ904" s="22"/>
      <c r="FA904" s="22"/>
      <c r="FB904" s="22"/>
      <c r="FC904" s="22"/>
      <c r="FD904" s="22"/>
      <c r="FE904" s="22"/>
      <c r="FF904" s="22"/>
      <c r="FG904" s="22"/>
      <c r="FH904" s="22"/>
      <c r="FI904" s="22"/>
      <c r="FJ904" s="22"/>
      <c r="FK904" s="22"/>
      <c r="FL904" s="22"/>
      <c r="FM904" s="22"/>
      <c r="FN904" s="22"/>
      <c r="FO904" s="22"/>
      <c r="FP904" s="22"/>
      <c r="FQ904" s="22"/>
      <c r="FR904" s="22"/>
      <c r="FS904" s="22"/>
      <c r="FT904" s="22"/>
      <c r="FU904" s="22"/>
      <c r="FV904" s="22"/>
      <c r="FW904" s="22"/>
      <c r="FX904" s="22"/>
      <c r="FY904" s="22"/>
      <c r="FZ904" s="22"/>
      <c r="GA904" s="22"/>
      <c r="GB904" s="22"/>
      <c r="GC904" s="22"/>
      <c r="GD904" s="22"/>
      <c r="GE904" s="22"/>
      <c r="GF904" s="22"/>
      <c r="GG904" s="22"/>
      <c r="GH904" s="22"/>
      <c r="GI904" s="22"/>
      <c r="GJ904" s="22"/>
      <c r="GK904" s="22"/>
      <c r="GL904" s="22"/>
      <c r="GM904" s="22"/>
      <c r="GN904" s="22"/>
      <c r="GO904" s="22"/>
      <c r="GP904" s="22"/>
      <c r="GQ904" s="22"/>
      <c r="GR904" s="22"/>
      <c r="GS904" s="22"/>
      <c r="GT904" s="22"/>
      <c r="GU904" s="22"/>
      <c r="GV904" s="22"/>
      <c r="GW904" s="22"/>
      <c r="GX904" s="22"/>
      <c r="GY904" s="22"/>
      <c r="GZ904" s="22"/>
      <c r="HA904" s="22"/>
    </row>
    <row r="905" spans="1:209" ht="12.75">
      <c r="A905" s="22"/>
      <c r="B905" s="22"/>
      <c r="C905" s="22"/>
      <c r="D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/>
      <c r="CY905" s="22"/>
      <c r="CZ905" s="22"/>
      <c r="DA905" s="22"/>
      <c r="DB905" s="22"/>
      <c r="DC905" s="22"/>
      <c r="DD905" s="22"/>
      <c r="DE905" s="22"/>
      <c r="DF905" s="22"/>
      <c r="DG905" s="22"/>
      <c r="DH905" s="22"/>
      <c r="DI905" s="22"/>
      <c r="DJ905" s="22"/>
      <c r="DK905" s="22"/>
      <c r="DL905" s="22"/>
      <c r="DM905" s="22"/>
      <c r="DN905" s="22"/>
      <c r="DO905" s="22"/>
      <c r="DP905" s="22"/>
      <c r="DQ905" s="22"/>
      <c r="DR905" s="22"/>
      <c r="DS905" s="22"/>
      <c r="DT905" s="22"/>
      <c r="DU905" s="22"/>
      <c r="DV905" s="22"/>
      <c r="DW905" s="22"/>
      <c r="DX905" s="22"/>
      <c r="DY905" s="22"/>
      <c r="DZ905" s="22"/>
      <c r="EA905" s="22"/>
      <c r="EB905" s="22"/>
      <c r="EC905" s="22"/>
      <c r="ED905" s="22"/>
      <c r="EE905" s="22"/>
      <c r="EF905" s="22"/>
      <c r="EG905" s="22"/>
      <c r="EH905" s="22"/>
      <c r="EI905" s="22"/>
      <c r="EJ905" s="22"/>
      <c r="EK905" s="22"/>
      <c r="EL905" s="22"/>
      <c r="EM905" s="22"/>
      <c r="EN905" s="22"/>
      <c r="EO905" s="22"/>
      <c r="EP905" s="22"/>
      <c r="EQ905" s="22"/>
      <c r="ER905" s="22"/>
      <c r="ES905" s="22"/>
      <c r="ET905" s="22"/>
      <c r="EU905" s="22"/>
      <c r="EV905" s="22"/>
      <c r="EW905" s="22"/>
      <c r="EX905" s="22"/>
      <c r="EY905" s="22"/>
      <c r="EZ905" s="22"/>
      <c r="FA905" s="22"/>
      <c r="FB905" s="22"/>
      <c r="FC905" s="22"/>
      <c r="FD905" s="22"/>
      <c r="FE905" s="22"/>
      <c r="FF905" s="22"/>
      <c r="FG905" s="22"/>
      <c r="FH905" s="22"/>
      <c r="FI905" s="22"/>
      <c r="FJ905" s="22"/>
      <c r="FK905" s="22"/>
      <c r="FL905" s="22"/>
      <c r="FM905" s="22"/>
      <c r="FN905" s="22"/>
      <c r="FO905" s="22"/>
      <c r="FP905" s="22"/>
      <c r="FQ905" s="22"/>
      <c r="FR905" s="22"/>
      <c r="FS905" s="22"/>
      <c r="FT905" s="22"/>
      <c r="FU905" s="22"/>
      <c r="FV905" s="22"/>
      <c r="FW905" s="22"/>
      <c r="FX905" s="22"/>
      <c r="FY905" s="22"/>
      <c r="FZ905" s="22"/>
      <c r="GA905" s="22"/>
      <c r="GB905" s="22"/>
      <c r="GC905" s="22"/>
      <c r="GD905" s="22"/>
      <c r="GE905" s="22"/>
      <c r="GF905" s="22"/>
      <c r="GG905" s="22"/>
      <c r="GH905" s="22"/>
      <c r="GI905" s="22"/>
      <c r="GJ905" s="22"/>
      <c r="GK905" s="22"/>
      <c r="GL905" s="22"/>
      <c r="GM905" s="22"/>
      <c r="GN905" s="22"/>
      <c r="GO905" s="22"/>
      <c r="GP905" s="22"/>
      <c r="GQ905" s="22"/>
      <c r="GR905" s="22"/>
      <c r="GS905" s="22"/>
      <c r="GT905" s="22"/>
      <c r="GU905" s="22"/>
      <c r="GV905" s="22"/>
      <c r="GW905" s="22"/>
      <c r="GX905" s="22"/>
      <c r="GY905" s="22"/>
      <c r="GZ905" s="22"/>
      <c r="HA905" s="22"/>
    </row>
    <row r="906" spans="1:209" ht="12.75">
      <c r="A906" s="22"/>
      <c r="B906" s="22"/>
      <c r="C906" s="22"/>
      <c r="D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/>
      <c r="CY906" s="22"/>
      <c r="CZ906" s="22"/>
      <c r="DA906" s="22"/>
      <c r="DB906" s="22"/>
      <c r="DC906" s="22"/>
      <c r="DD906" s="22"/>
      <c r="DE906" s="22"/>
      <c r="DF906" s="22"/>
      <c r="DG906" s="22"/>
      <c r="DH906" s="22"/>
      <c r="DI906" s="22"/>
      <c r="DJ906" s="22"/>
      <c r="DK906" s="22"/>
      <c r="DL906" s="22"/>
      <c r="DM906" s="22"/>
      <c r="DN906" s="22"/>
      <c r="DO906" s="22"/>
      <c r="DP906" s="22"/>
      <c r="DQ906" s="22"/>
      <c r="DR906" s="22"/>
      <c r="DS906" s="22"/>
      <c r="DT906" s="22"/>
      <c r="DU906" s="22"/>
      <c r="DV906" s="22"/>
      <c r="DW906" s="22"/>
      <c r="DX906" s="22"/>
      <c r="DY906" s="22"/>
      <c r="DZ906" s="22"/>
      <c r="EA906" s="22"/>
      <c r="EB906" s="22"/>
      <c r="EC906" s="22"/>
      <c r="ED906" s="22"/>
      <c r="EE906" s="22"/>
      <c r="EF906" s="22"/>
      <c r="EG906" s="22"/>
      <c r="EH906" s="22"/>
      <c r="EI906" s="22"/>
      <c r="EJ906" s="22"/>
      <c r="EK906" s="22"/>
      <c r="EL906" s="22"/>
      <c r="EM906" s="22"/>
      <c r="EN906" s="22"/>
      <c r="EO906" s="22"/>
      <c r="EP906" s="22"/>
      <c r="EQ906" s="22"/>
      <c r="ER906" s="22"/>
      <c r="ES906" s="22"/>
      <c r="ET906" s="22"/>
      <c r="EU906" s="22"/>
      <c r="EV906" s="22"/>
      <c r="EW906" s="22"/>
      <c r="EX906" s="22"/>
      <c r="EY906" s="22"/>
      <c r="EZ906" s="22"/>
      <c r="FA906" s="22"/>
      <c r="FB906" s="22"/>
      <c r="FC906" s="22"/>
      <c r="FD906" s="22"/>
      <c r="FE906" s="22"/>
      <c r="FF906" s="22"/>
      <c r="FG906" s="22"/>
      <c r="FH906" s="22"/>
      <c r="FI906" s="22"/>
      <c r="FJ906" s="22"/>
      <c r="FK906" s="22"/>
      <c r="FL906" s="22"/>
      <c r="FM906" s="22"/>
      <c r="FN906" s="22"/>
      <c r="FO906" s="22"/>
      <c r="FP906" s="22"/>
      <c r="FQ906" s="22"/>
      <c r="FR906" s="22"/>
      <c r="FS906" s="22"/>
      <c r="FT906" s="22"/>
      <c r="FU906" s="22"/>
      <c r="FV906" s="22"/>
      <c r="FW906" s="22"/>
      <c r="FX906" s="22"/>
      <c r="FY906" s="22"/>
      <c r="FZ906" s="22"/>
      <c r="GA906" s="22"/>
      <c r="GB906" s="22"/>
      <c r="GC906" s="22"/>
      <c r="GD906" s="22"/>
      <c r="GE906" s="22"/>
      <c r="GF906" s="22"/>
      <c r="GG906" s="22"/>
      <c r="GH906" s="22"/>
      <c r="GI906" s="22"/>
      <c r="GJ906" s="22"/>
      <c r="GK906" s="22"/>
      <c r="GL906" s="22"/>
      <c r="GM906" s="22"/>
      <c r="GN906" s="22"/>
      <c r="GO906" s="22"/>
      <c r="GP906" s="22"/>
      <c r="GQ906" s="22"/>
      <c r="GR906" s="22"/>
      <c r="GS906" s="22"/>
      <c r="GT906" s="22"/>
      <c r="GU906" s="22"/>
      <c r="GV906" s="22"/>
      <c r="GW906" s="22"/>
      <c r="GX906" s="22"/>
      <c r="GY906" s="22"/>
      <c r="GZ906" s="22"/>
      <c r="HA906" s="22"/>
    </row>
    <row r="907" spans="1:209" ht="12.75">
      <c r="A907" s="22"/>
      <c r="B907" s="22"/>
      <c r="C907" s="22"/>
      <c r="D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/>
      <c r="CY907" s="22"/>
      <c r="CZ907" s="22"/>
      <c r="DA907" s="22"/>
      <c r="DB907" s="22"/>
      <c r="DC907" s="22"/>
      <c r="DD907" s="22"/>
      <c r="DE907" s="22"/>
      <c r="DF907" s="22"/>
      <c r="DG907" s="22"/>
      <c r="DH907" s="22"/>
      <c r="DI907" s="22"/>
      <c r="DJ907" s="22"/>
      <c r="DK907" s="22"/>
      <c r="DL907" s="22"/>
      <c r="DM907" s="22"/>
      <c r="DN907" s="22"/>
      <c r="DO907" s="22"/>
      <c r="DP907" s="22"/>
      <c r="DQ907" s="22"/>
      <c r="DR907" s="22"/>
      <c r="DS907" s="22"/>
      <c r="DT907" s="22"/>
      <c r="DU907" s="22"/>
      <c r="DV907" s="22"/>
      <c r="DW907" s="22"/>
      <c r="DX907" s="22"/>
      <c r="DY907" s="22"/>
      <c r="DZ907" s="22"/>
      <c r="EA907" s="22"/>
      <c r="EB907" s="22"/>
      <c r="EC907" s="22"/>
      <c r="ED907" s="22"/>
      <c r="EE907" s="22"/>
      <c r="EF907" s="22"/>
      <c r="EG907" s="22"/>
      <c r="EH907" s="22"/>
      <c r="EI907" s="22"/>
      <c r="EJ907" s="22"/>
      <c r="EK907" s="22"/>
      <c r="EL907" s="22"/>
      <c r="EM907" s="22"/>
      <c r="EN907" s="22"/>
      <c r="EO907" s="22"/>
      <c r="EP907" s="22"/>
      <c r="EQ907" s="22"/>
      <c r="ER907" s="22"/>
      <c r="ES907" s="22"/>
      <c r="ET907" s="22"/>
      <c r="EU907" s="22"/>
      <c r="EV907" s="22"/>
      <c r="EW907" s="22"/>
      <c r="EX907" s="22"/>
      <c r="EY907" s="22"/>
      <c r="EZ907" s="22"/>
      <c r="FA907" s="22"/>
      <c r="FB907" s="22"/>
      <c r="FC907" s="22"/>
      <c r="FD907" s="22"/>
      <c r="FE907" s="22"/>
      <c r="FF907" s="22"/>
      <c r="FG907" s="22"/>
      <c r="FH907" s="22"/>
      <c r="FI907" s="22"/>
      <c r="FJ907" s="22"/>
      <c r="FK907" s="22"/>
      <c r="FL907" s="22"/>
      <c r="FM907" s="22"/>
      <c r="FN907" s="22"/>
      <c r="FO907" s="22"/>
      <c r="FP907" s="22"/>
      <c r="FQ907" s="22"/>
      <c r="FR907" s="22"/>
      <c r="FS907" s="22"/>
      <c r="FT907" s="22"/>
      <c r="FU907" s="22"/>
      <c r="FV907" s="22"/>
      <c r="FW907" s="22"/>
      <c r="FX907" s="22"/>
      <c r="FY907" s="22"/>
      <c r="FZ907" s="22"/>
      <c r="GA907" s="22"/>
      <c r="GB907" s="22"/>
      <c r="GC907" s="22"/>
      <c r="GD907" s="22"/>
      <c r="GE907" s="22"/>
      <c r="GF907" s="22"/>
      <c r="GG907" s="22"/>
      <c r="GH907" s="22"/>
      <c r="GI907" s="22"/>
      <c r="GJ907" s="22"/>
      <c r="GK907" s="22"/>
      <c r="GL907" s="22"/>
      <c r="GM907" s="22"/>
      <c r="GN907" s="22"/>
      <c r="GO907" s="22"/>
      <c r="GP907" s="22"/>
      <c r="GQ907" s="22"/>
      <c r="GR907" s="22"/>
      <c r="GS907" s="22"/>
      <c r="GT907" s="22"/>
      <c r="GU907" s="22"/>
      <c r="GV907" s="22"/>
      <c r="GW907" s="22"/>
      <c r="GX907" s="22"/>
      <c r="GY907" s="22"/>
      <c r="GZ907" s="22"/>
      <c r="HA907" s="22"/>
    </row>
    <row r="908" spans="1:209" ht="12.75">
      <c r="A908" s="22"/>
      <c r="B908" s="22"/>
      <c r="C908" s="22"/>
      <c r="D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/>
      <c r="CY908" s="22"/>
      <c r="CZ908" s="22"/>
      <c r="DA908" s="22"/>
      <c r="DB908" s="22"/>
      <c r="DC908" s="22"/>
      <c r="DD908" s="22"/>
      <c r="DE908" s="22"/>
      <c r="DF908" s="22"/>
      <c r="DG908" s="22"/>
      <c r="DH908" s="22"/>
      <c r="DI908" s="22"/>
      <c r="DJ908" s="22"/>
      <c r="DK908" s="22"/>
      <c r="DL908" s="22"/>
      <c r="DM908" s="22"/>
      <c r="DN908" s="22"/>
      <c r="DO908" s="22"/>
      <c r="DP908" s="22"/>
      <c r="DQ908" s="22"/>
      <c r="DR908" s="22"/>
      <c r="DS908" s="22"/>
      <c r="DT908" s="22"/>
      <c r="DU908" s="22"/>
      <c r="DV908" s="22"/>
      <c r="DW908" s="22"/>
      <c r="DX908" s="22"/>
      <c r="DY908" s="22"/>
      <c r="DZ908" s="22"/>
      <c r="EA908" s="22"/>
      <c r="EB908" s="22"/>
      <c r="EC908" s="22"/>
      <c r="ED908" s="22"/>
      <c r="EE908" s="22"/>
      <c r="EF908" s="22"/>
      <c r="EG908" s="22"/>
      <c r="EH908" s="22"/>
      <c r="EI908" s="22"/>
      <c r="EJ908" s="22"/>
      <c r="EK908" s="22"/>
      <c r="EL908" s="22"/>
      <c r="EM908" s="22"/>
      <c r="EN908" s="22"/>
      <c r="EO908" s="22"/>
      <c r="EP908" s="22"/>
      <c r="EQ908" s="22"/>
      <c r="ER908" s="22"/>
      <c r="ES908" s="22"/>
      <c r="ET908" s="22"/>
      <c r="EU908" s="22"/>
      <c r="EV908" s="22"/>
      <c r="EW908" s="22"/>
      <c r="EX908" s="22"/>
      <c r="EY908" s="22"/>
      <c r="EZ908" s="22"/>
      <c r="FA908" s="22"/>
      <c r="FB908" s="22"/>
      <c r="FC908" s="22"/>
      <c r="FD908" s="22"/>
      <c r="FE908" s="22"/>
      <c r="FF908" s="22"/>
      <c r="FG908" s="22"/>
      <c r="FH908" s="22"/>
      <c r="FI908" s="22"/>
      <c r="FJ908" s="22"/>
      <c r="FK908" s="22"/>
      <c r="FL908" s="22"/>
      <c r="FM908" s="22"/>
      <c r="FN908" s="22"/>
      <c r="FO908" s="22"/>
      <c r="FP908" s="22"/>
      <c r="FQ908" s="22"/>
      <c r="FR908" s="22"/>
      <c r="FS908" s="22"/>
      <c r="FT908" s="22"/>
      <c r="FU908" s="22"/>
      <c r="FV908" s="22"/>
      <c r="FW908" s="22"/>
      <c r="FX908" s="22"/>
      <c r="FY908" s="22"/>
      <c r="FZ908" s="22"/>
      <c r="GA908" s="22"/>
      <c r="GB908" s="22"/>
      <c r="GC908" s="22"/>
      <c r="GD908" s="22"/>
      <c r="GE908" s="22"/>
      <c r="GF908" s="22"/>
      <c r="GG908" s="22"/>
      <c r="GH908" s="22"/>
      <c r="GI908" s="22"/>
      <c r="GJ908" s="22"/>
      <c r="GK908" s="22"/>
      <c r="GL908" s="22"/>
      <c r="GM908" s="22"/>
      <c r="GN908" s="22"/>
      <c r="GO908" s="22"/>
      <c r="GP908" s="22"/>
      <c r="GQ908" s="22"/>
      <c r="GR908" s="22"/>
      <c r="GS908" s="22"/>
      <c r="GT908" s="22"/>
      <c r="GU908" s="22"/>
      <c r="GV908" s="22"/>
      <c r="GW908" s="22"/>
      <c r="GX908" s="22"/>
      <c r="GY908" s="22"/>
      <c r="GZ908" s="22"/>
      <c r="HA908" s="22"/>
    </row>
    <row r="909" spans="1:209" ht="12.75">
      <c r="A909" s="22"/>
      <c r="B909" s="22"/>
      <c r="C909" s="22"/>
      <c r="D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/>
      <c r="CY909" s="22"/>
      <c r="CZ909" s="22"/>
      <c r="DA909" s="22"/>
      <c r="DB909" s="22"/>
      <c r="DC909" s="22"/>
      <c r="DD909" s="22"/>
      <c r="DE909" s="22"/>
      <c r="DF909" s="22"/>
      <c r="DG909" s="22"/>
      <c r="DH909" s="22"/>
      <c r="DI909" s="22"/>
      <c r="DJ909" s="22"/>
      <c r="DK909" s="22"/>
      <c r="DL909" s="22"/>
      <c r="DM909" s="22"/>
      <c r="DN909" s="22"/>
      <c r="DO909" s="22"/>
      <c r="DP909" s="22"/>
      <c r="DQ909" s="22"/>
      <c r="DR909" s="22"/>
      <c r="DS909" s="22"/>
      <c r="DT909" s="22"/>
      <c r="DU909" s="22"/>
      <c r="DV909" s="22"/>
      <c r="DW909" s="22"/>
      <c r="DX909" s="22"/>
      <c r="DY909" s="22"/>
      <c r="DZ909" s="22"/>
      <c r="EA909" s="22"/>
      <c r="EB909" s="22"/>
      <c r="EC909" s="22"/>
      <c r="ED909" s="22"/>
      <c r="EE909" s="22"/>
      <c r="EF909" s="22"/>
      <c r="EG909" s="22"/>
      <c r="EH909" s="22"/>
      <c r="EI909" s="22"/>
      <c r="EJ909" s="22"/>
      <c r="EK909" s="22"/>
      <c r="EL909" s="22"/>
      <c r="EM909" s="22"/>
      <c r="EN909" s="22"/>
      <c r="EO909" s="22"/>
      <c r="EP909" s="22"/>
      <c r="EQ909" s="22"/>
      <c r="ER909" s="22"/>
      <c r="ES909" s="22"/>
      <c r="ET909" s="22"/>
      <c r="EU909" s="22"/>
      <c r="EV909" s="22"/>
      <c r="EW909" s="22"/>
      <c r="EX909" s="22"/>
      <c r="EY909" s="22"/>
      <c r="EZ909" s="22"/>
      <c r="FA909" s="22"/>
      <c r="FB909" s="22"/>
      <c r="FC909" s="22"/>
      <c r="FD909" s="22"/>
      <c r="FE909" s="22"/>
      <c r="FF909" s="22"/>
      <c r="FG909" s="22"/>
      <c r="FH909" s="22"/>
      <c r="FI909" s="22"/>
      <c r="FJ909" s="22"/>
      <c r="FK909" s="22"/>
      <c r="FL909" s="22"/>
      <c r="FM909" s="22"/>
      <c r="FN909" s="22"/>
      <c r="FO909" s="22"/>
      <c r="FP909" s="22"/>
      <c r="FQ909" s="22"/>
      <c r="FR909" s="22"/>
      <c r="FS909" s="22"/>
      <c r="FT909" s="22"/>
      <c r="FU909" s="22"/>
      <c r="FV909" s="22"/>
      <c r="FW909" s="22"/>
      <c r="FX909" s="22"/>
      <c r="FY909" s="22"/>
      <c r="FZ909" s="22"/>
      <c r="GA909" s="22"/>
      <c r="GB909" s="22"/>
      <c r="GC909" s="22"/>
      <c r="GD909" s="22"/>
      <c r="GE909" s="22"/>
      <c r="GF909" s="22"/>
      <c r="GG909" s="22"/>
      <c r="GH909" s="22"/>
      <c r="GI909" s="22"/>
      <c r="GJ909" s="22"/>
      <c r="GK909" s="22"/>
      <c r="GL909" s="22"/>
      <c r="GM909" s="22"/>
      <c r="GN909" s="22"/>
      <c r="GO909" s="22"/>
      <c r="GP909" s="22"/>
      <c r="GQ909" s="22"/>
      <c r="GR909" s="22"/>
      <c r="GS909" s="22"/>
      <c r="GT909" s="22"/>
      <c r="GU909" s="22"/>
      <c r="GV909" s="22"/>
      <c r="GW909" s="22"/>
      <c r="GX909" s="22"/>
      <c r="GY909" s="22"/>
      <c r="GZ909" s="22"/>
      <c r="HA909" s="22"/>
    </row>
    <row r="910" spans="1:209" ht="12.75">
      <c r="A910" s="22"/>
      <c r="B910" s="22"/>
      <c r="C910" s="22"/>
      <c r="D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/>
      <c r="CY910" s="22"/>
      <c r="CZ910" s="22"/>
      <c r="DA910" s="22"/>
      <c r="DB910" s="22"/>
      <c r="DC910" s="22"/>
      <c r="DD910" s="22"/>
      <c r="DE910" s="22"/>
      <c r="DF910" s="22"/>
      <c r="DG910" s="22"/>
      <c r="DH910" s="22"/>
      <c r="DI910" s="22"/>
      <c r="DJ910" s="22"/>
      <c r="DK910" s="22"/>
      <c r="DL910" s="22"/>
      <c r="DM910" s="22"/>
      <c r="DN910" s="22"/>
      <c r="DO910" s="22"/>
      <c r="DP910" s="22"/>
      <c r="DQ910" s="22"/>
      <c r="DR910" s="22"/>
      <c r="DS910" s="22"/>
      <c r="DT910" s="22"/>
      <c r="DU910" s="22"/>
      <c r="DV910" s="22"/>
      <c r="DW910" s="22"/>
      <c r="DX910" s="22"/>
      <c r="DY910" s="22"/>
      <c r="DZ910" s="22"/>
      <c r="EA910" s="22"/>
      <c r="EB910" s="22"/>
      <c r="EC910" s="22"/>
      <c r="ED910" s="22"/>
      <c r="EE910" s="22"/>
      <c r="EF910" s="22"/>
      <c r="EG910" s="22"/>
      <c r="EH910" s="22"/>
      <c r="EI910" s="22"/>
      <c r="EJ910" s="22"/>
      <c r="EK910" s="22"/>
      <c r="EL910" s="22"/>
      <c r="EM910" s="22"/>
      <c r="EN910" s="22"/>
      <c r="EO910" s="22"/>
      <c r="EP910" s="22"/>
      <c r="EQ910" s="22"/>
      <c r="ER910" s="22"/>
      <c r="ES910" s="22"/>
      <c r="ET910" s="22"/>
      <c r="EU910" s="22"/>
      <c r="EV910" s="22"/>
      <c r="EW910" s="22"/>
      <c r="EX910" s="22"/>
      <c r="EY910" s="22"/>
      <c r="EZ910" s="22"/>
      <c r="FA910" s="22"/>
      <c r="FB910" s="22"/>
      <c r="FC910" s="22"/>
      <c r="FD910" s="22"/>
      <c r="FE910" s="22"/>
      <c r="FF910" s="22"/>
      <c r="FG910" s="22"/>
      <c r="FH910" s="22"/>
      <c r="FI910" s="22"/>
      <c r="FJ910" s="22"/>
      <c r="FK910" s="22"/>
      <c r="FL910" s="22"/>
      <c r="FM910" s="22"/>
      <c r="FN910" s="22"/>
      <c r="FO910" s="22"/>
      <c r="FP910" s="22"/>
      <c r="FQ910" s="22"/>
      <c r="FR910" s="22"/>
      <c r="FS910" s="22"/>
      <c r="FT910" s="22"/>
      <c r="FU910" s="22"/>
      <c r="FV910" s="22"/>
      <c r="FW910" s="22"/>
      <c r="FX910" s="22"/>
      <c r="FY910" s="22"/>
      <c r="FZ910" s="22"/>
      <c r="GA910" s="22"/>
      <c r="GB910" s="22"/>
      <c r="GC910" s="22"/>
      <c r="GD910" s="22"/>
      <c r="GE910" s="22"/>
      <c r="GF910" s="22"/>
      <c r="GG910" s="22"/>
      <c r="GH910" s="22"/>
      <c r="GI910" s="22"/>
      <c r="GJ910" s="22"/>
      <c r="GK910" s="22"/>
      <c r="GL910" s="22"/>
      <c r="GM910" s="22"/>
      <c r="GN910" s="22"/>
      <c r="GO910" s="22"/>
      <c r="GP910" s="22"/>
      <c r="GQ910" s="22"/>
      <c r="GR910" s="22"/>
      <c r="GS910" s="22"/>
      <c r="GT910" s="22"/>
      <c r="GU910" s="22"/>
      <c r="GV910" s="22"/>
      <c r="GW910" s="22"/>
      <c r="GX910" s="22"/>
      <c r="GY910" s="22"/>
      <c r="GZ910" s="22"/>
      <c r="HA910" s="22"/>
    </row>
    <row r="911" spans="1:209" ht="12.75">
      <c r="A911" s="22"/>
      <c r="B911" s="22"/>
      <c r="C911" s="22"/>
      <c r="D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/>
      <c r="CY911" s="22"/>
      <c r="CZ911" s="22"/>
      <c r="DA911" s="22"/>
      <c r="DB911" s="22"/>
      <c r="DC911" s="22"/>
      <c r="DD911" s="22"/>
      <c r="DE911" s="22"/>
      <c r="DF911" s="22"/>
      <c r="DG911" s="22"/>
      <c r="DH911" s="22"/>
      <c r="DI911" s="22"/>
      <c r="DJ911" s="22"/>
      <c r="DK911" s="22"/>
      <c r="DL911" s="22"/>
      <c r="DM911" s="22"/>
      <c r="DN911" s="22"/>
      <c r="DO911" s="22"/>
      <c r="DP911" s="22"/>
      <c r="DQ911" s="22"/>
      <c r="DR911" s="22"/>
      <c r="DS911" s="22"/>
      <c r="DT911" s="22"/>
      <c r="DU911" s="22"/>
      <c r="DV911" s="22"/>
      <c r="DW911" s="22"/>
      <c r="DX911" s="22"/>
      <c r="DY911" s="22"/>
      <c r="DZ911" s="22"/>
      <c r="EA911" s="22"/>
      <c r="EB911" s="22"/>
      <c r="EC911" s="22"/>
      <c r="ED911" s="22"/>
      <c r="EE911" s="22"/>
      <c r="EF911" s="22"/>
      <c r="EG911" s="22"/>
      <c r="EH911" s="22"/>
      <c r="EI911" s="22"/>
      <c r="EJ911" s="22"/>
      <c r="EK911" s="22"/>
      <c r="EL911" s="22"/>
      <c r="EM911" s="22"/>
      <c r="EN911" s="22"/>
      <c r="EO911" s="22"/>
      <c r="EP911" s="22"/>
      <c r="EQ911" s="22"/>
      <c r="ER911" s="22"/>
      <c r="ES911" s="22"/>
      <c r="ET911" s="22"/>
      <c r="EU911" s="22"/>
      <c r="EV911" s="22"/>
      <c r="EW911" s="22"/>
      <c r="EX911" s="22"/>
      <c r="EY911" s="22"/>
      <c r="EZ911" s="22"/>
      <c r="FA911" s="22"/>
      <c r="FB911" s="22"/>
      <c r="FC911" s="22"/>
      <c r="FD911" s="22"/>
      <c r="FE911" s="22"/>
      <c r="FF911" s="22"/>
      <c r="FG911" s="22"/>
      <c r="FH911" s="22"/>
      <c r="FI911" s="22"/>
      <c r="FJ911" s="22"/>
      <c r="FK911" s="22"/>
      <c r="FL911" s="22"/>
      <c r="FM911" s="22"/>
      <c r="FN911" s="22"/>
      <c r="FO911" s="22"/>
      <c r="FP911" s="22"/>
      <c r="FQ911" s="22"/>
      <c r="FR911" s="22"/>
      <c r="FS911" s="22"/>
      <c r="FT911" s="22"/>
      <c r="FU911" s="22"/>
      <c r="FV911" s="22"/>
      <c r="FW911" s="22"/>
      <c r="FX911" s="22"/>
      <c r="FY911" s="22"/>
      <c r="FZ911" s="22"/>
      <c r="GA911" s="22"/>
      <c r="GB911" s="22"/>
      <c r="GC911" s="22"/>
      <c r="GD911" s="22"/>
      <c r="GE911" s="22"/>
      <c r="GF911" s="22"/>
      <c r="GG911" s="22"/>
      <c r="GH911" s="22"/>
      <c r="GI911" s="22"/>
      <c r="GJ911" s="22"/>
      <c r="GK911" s="22"/>
      <c r="GL911" s="22"/>
      <c r="GM911" s="22"/>
      <c r="GN911" s="22"/>
      <c r="GO911" s="22"/>
      <c r="GP911" s="22"/>
      <c r="GQ911" s="22"/>
      <c r="GR911" s="22"/>
      <c r="GS911" s="22"/>
      <c r="GT911" s="22"/>
      <c r="GU911" s="22"/>
      <c r="GV911" s="22"/>
      <c r="GW911" s="22"/>
      <c r="GX911" s="22"/>
      <c r="GY911" s="22"/>
      <c r="GZ911" s="22"/>
      <c r="HA911" s="22"/>
    </row>
    <row r="912" spans="1:209" ht="12.75">
      <c r="A912" s="22"/>
      <c r="B912" s="22"/>
      <c r="C912" s="22"/>
      <c r="D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/>
      <c r="CY912" s="22"/>
      <c r="CZ912" s="22"/>
      <c r="DA912" s="22"/>
      <c r="DB912" s="22"/>
      <c r="DC912" s="22"/>
      <c r="DD912" s="22"/>
      <c r="DE912" s="22"/>
      <c r="DF912" s="22"/>
      <c r="DG912" s="22"/>
      <c r="DH912" s="22"/>
      <c r="DI912" s="22"/>
      <c r="DJ912" s="22"/>
      <c r="DK912" s="22"/>
      <c r="DL912" s="22"/>
      <c r="DM912" s="22"/>
      <c r="DN912" s="22"/>
      <c r="DO912" s="22"/>
      <c r="DP912" s="22"/>
      <c r="DQ912" s="22"/>
      <c r="DR912" s="22"/>
      <c r="DS912" s="22"/>
      <c r="DT912" s="22"/>
      <c r="DU912" s="22"/>
      <c r="DV912" s="22"/>
      <c r="DW912" s="22"/>
      <c r="DX912" s="22"/>
      <c r="DY912" s="22"/>
      <c r="DZ912" s="22"/>
      <c r="EA912" s="22"/>
      <c r="EB912" s="22"/>
      <c r="EC912" s="22"/>
      <c r="ED912" s="22"/>
      <c r="EE912" s="22"/>
      <c r="EF912" s="22"/>
      <c r="EG912" s="22"/>
      <c r="EH912" s="22"/>
      <c r="EI912" s="22"/>
      <c r="EJ912" s="22"/>
      <c r="EK912" s="22"/>
      <c r="EL912" s="22"/>
      <c r="EM912" s="22"/>
      <c r="EN912" s="22"/>
      <c r="EO912" s="22"/>
      <c r="EP912" s="22"/>
      <c r="EQ912" s="22"/>
      <c r="ER912" s="22"/>
      <c r="ES912" s="22"/>
      <c r="ET912" s="22"/>
      <c r="EU912" s="22"/>
      <c r="EV912" s="22"/>
      <c r="EW912" s="22"/>
      <c r="EX912" s="22"/>
      <c r="EY912" s="22"/>
      <c r="EZ912" s="22"/>
      <c r="FA912" s="22"/>
      <c r="FB912" s="22"/>
      <c r="FC912" s="22"/>
      <c r="FD912" s="22"/>
      <c r="FE912" s="22"/>
      <c r="FF912" s="22"/>
      <c r="FG912" s="22"/>
      <c r="FH912" s="22"/>
      <c r="FI912" s="22"/>
      <c r="FJ912" s="22"/>
      <c r="FK912" s="22"/>
      <c r="FL912" s="22"/>
      <c r="FM912" s="22"/>
      <c r="FN912" s="22"/>
      <c r="FO912" s="22"/>
      <c r="FP912" s="22"/>
      <c r="FQ912" s="22"/>
      <c r="FR912" s="22"/>
      <c r="FS912" s="22"/>
      <c r="FT912" s="22"/>
      <c r="FU912" s="22"/>
      <c r="FV912" s="22"/>
      <c r="FW912" s="22"/>
      <c r="FX912" s="22"/>
      <c r="FY912" s="22"/>
      <c r="FZ912" s="22"/>
      <c r="GA912" s="22"/>
      <c r="GB912" s="22"/>
      <c r="GC912" s="22"/>
      <c r="GD912" s="22"/>
      <c r="GE912" s="22"/>
      <c r="GF912" s="22"/>
      <c r="GG912" s="22"/>
      <c r="GH912" s="22"/>
      <c r="GI912" s="22"/>
      <c r="GJ912" s="22"/>
      <c r="GK912" s="22"/>
      <c r="GL912" s="22"/>
      <c r="GM912" s="22"/>
      <c r="GN912" s="22"/>
      <c r="GO912" s="22"/>
      <c r="GP912" s="22"/>
      <c r="GQ912" s="22"/>
      <c r="GR912" s="22"/>
      <c r="GS912" s="22"/>
      <c r="GT912" s="22"/>
      <c r="GU912" s="22"/>
      <c r="GV912" s="22"/>
      <c r="GW912" s="22"/>
      <c r="GX912" s="22"/>
      <c r="GY912" s="22"/>
      <c r="GZ912" s="22"/>
      <c r="HA912" s="22"/>
    </row>
    <row r="913" spans="1:209" ht="12.75">
      <c r="A913" s="22"/>
      <c r="B913" s="22"/>
      <c r="C913" s="22"/>
      <c r="D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/>
      <c r="CY913" s="22"/>
      <c r="CZ913" s="22"/>
      <c r="DA913" s="22"/>
      <c r="DB913" s="22"/>
      <c r="DC913" s="22"/>
      <c r="DD913" s="22"/>
      <c r="DE913" s="22"/>
      <c r="DF913" s="22"/>
      <c r="DG913" s="22"/>
      <c r="DH913" s="22"/>
      <c r="DI913" s="22"/>
      <c r="DJ913" s="22"/>
      <c r="DK913" s="22"/>
      <c r="DL913" s="22"/>
      <c r="DM913" s="22"/>
      <c r="DN913" s="22"/>
      <c r="DO913" s="22"/>
      <c r="DP913" s="22"/>
      <c r="DQ913" s="22"/>
      <c r="DR913" s="22"/>
      <c r="DS913" s="22"/>
      <c r="DT913" s="22"/>
      <c r="DU913" s="22"/>
      <c r="DV913" s="22"/>
      <c r="DW913" s="22"/>
      <c r="DX913" s="22"/>
      <c r="DY913" s="22"/>
      <c r="DZ913" s="22"/>
      <c r="EA913" s="22"/>
      <c r="EB913" s="22"/>
      <c r="EC913" s="22"/>
      <c r="ED913" s="22"/>
      <c r="EE913" s="22"/>
      <c r="EF913" s="22"/>
      <c r="EG913" s="22"/>
      <c r="EH913" s="22"/>
      <c r="EI913" s="22"/>
      <c r="EJ913" s="22"/>
      <c r="EK913" s="22"/>
      <c r="EL913" s="22"/>
      <c r="EM913" s="22"/>
      <c r="EN913" s="22"/>
      <c r="EO913" s="22"/>
      <c r="EP913" s="22"/>
      <c r="EQ913" s="22"/>
      <c r="ER913" s="22"/>
      <c r="ES913" s="22"/>
      <c r="ET913" s="22"/>
      <c r="EU913" s="22"/>
      <c r="EV913" s="22"/>
      <c r="EW913" s="22"/>
      <c r="EX913" s="22"/>
      <c r="EY913" s="22"/>
      <c r="EZ913" s="22"/>
      <c r="FA913" s="22"/>
      <c r="FB913" s="22"/>
      <c r="FC913" s="22"/>
      <c r="FD913" s="22"/>
      <c r="FE913" s="22"/>
      <c r="FF913" s="22"/>
      <c r="FG913" s="22"/>
      <c r="FH913" s="22"/>
      <c r="FI913" s="22"/>
      <c r="FJ913" s="22"/>
      <c r="FK913" s="22"/>
      <c r="FL913" s="22"/>
      <c r="FM913" s="22"/>
      <c r="FN913" s="22"/>
      <c r="FO913" s="22"/>
      <c r="FP913" s="22"/>
      <c r="FQ913" s="22"/>
      <c r="FR913" s="22"/>
      <c r="FS913" s="22"/>
      <c r="FT913" s="22"/>
      <c r="FU913" s="22"/>
      <c r="FV913" s="22"/>
      <c r="FW913" s="22"/>
      <c r="FX913" s="22"/>
      <c r="FY913" s="22"/>
      <c r="FZ913" s="22"/>
      <c r="GA913" s="22"/>
      <c r="GB913" s="22"/>
      <c r="GC913" s="22"/>
      <c r="GD913" s="22"/>
      <c r="GE913" s="22"/>
      <c r="GF913" s="22"/>
      <c r="GG913" s="22"/>
      <c r="GH913" s="22"/>
      <c r="GI913" s="22"/>
      <c r="GJ913" s="22"/>
      <c r="GK913" s="22"/>
      <c r="GL913" s="22"/>
      <c r="GM913" s="22"/>
      <c r="GN913" s="22"/>
      <c r="GO913" s="22"/>
      <c r="GP913" s="22"/>
      <c r="GQ913" s="22"/>
      <c r="GR913" s="22"/>
      <c r="GS913" s="22"/>
      <c r="GT913" s="22"/>
      <c r="GU913" s="22"/>
      <c r="GV913" s="22"/>
      <c r="GW913" s="22"/>
      <c r="GX913" s="22"/>
      <c r="GY913" s="22"/>
      <c r="GZ913" s="22"/>
      <c r="HA913" s="22"/>
    </row>
    <row r="914" spans="1:209" ht="12.75">
      <c r="A914" s="22"/>
      <c r="B914" s="22"/>
      <c r="C914" s="22"/>
      <c r="D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/>
      <c r="CY914" s="22"/>
      <c r="CZ914" s="22"/>
      <c r="DA914" s="22"/>
      <c r="DB914" s="22"/>
      <c r="DC914" s="22"/>
      <c r="DD914" s="22"/>
      <c r="DE914" s="22"/>
      <c r="DF914" s="22"/>
      <c r="DG914" s="22"/>
      <c r="DH914" s="22"/>
      <c r="DI914" s="22"/>
      <c r="DJ914" s="22"/>
      <c r="DK914" s="22"/>
      <c r="DL914" s="22"/>
      <c r="DM914" s="22"/>
      <c r="DN914" s="22"/>
      <c r="DO914" s="22"/>
      <c r="DP914" s="22"/>
      <c r="DQ914" s="22"/>
      <c r="DR914" s="22"/>
      <c r="DS914" s="22"/>
      <c r="DT914" s="22"/>
      <c r="DU914" s="22"/>
      <c r="DV914" s="22"/>
      <c r="DW914" s="22"/>
      <c r="DX914" s="22"/>
      <c r="DY914" s="22"/>
      <c r="DZ914" s="22"/>
      <c r="EA914" s="22"/>
      <c r="EB914" s="22"/>
      <c r="EC914" s="22"/>
      <c r="ED914" s="22"/>
      <c r="EE914" s="22"/>
      <c r="EF914" s="22"/>
      <c r="EG914" s="22"/>
      <c r="EH914" s="22"/>
      <c r="EI914" s="22"/>
      <c r="EJ914" s="22"/>
      <c r="EK914" s="22"/>
      <c r="EL914" s="22"/>
      <c r="EM914" s="22"/>
      <c r="EN914" s="22"/>
      <c r="EO914" s="22"/>
      <c r="EP914" s="22"/>
      <c r="EQ914" s="22"/>
      <c r="ER914" s="22"/>
      <c r="ES914" s="22"/>
      <c r="ET914" s="22"/>
      <c r="EU914" s="22"/>
      <c r="EV914" s="22"/>
      <c r="EW914" s="22"/>
      <c r="EX914" s="22"/>
      <c r="EY914" s="22"/>
      <c r="EZ914" s="22"/>
      <c r="FA914" s="22"/>
      <c r="FB914" s="22"/>
      <c r="FC914" s="22"/>
      <c r="FD914" s="22"/>
      <c r="FE914" s="22"/>
      <c r="FF914" s="22"/>
      <c r="FG914" s="22"/>
      <c r="FH914" s="22"/>
      <c r="FI914" s="22"/>
      <c r="FJ914" s="22"/>
      <c r="FK914" s="22"/>
      <c r="FL914" s="22"/>
      <c r="FM914" s="22"/>
      <c r="FN914" s="22"/>
      <c r="FO914" s="22"/>
      <c r="FP914" s="22"/>
      <c r="FQ914" s="22"/>
      <c r="FR914" s="22"/>
      <c r="FS914" s="22"/>
      <c r="FT914" s="22"/>
      <c r="FU914" s="22"/>
      <c r="FV914" s="22"/>
      <c r="FW914" s="22"/>
      <c r="FX914" s="22"/>
      <c r="FY914" s="22"/>
      <c r="FZ914" s="22"/>
      <c r="GA914" s="22"/>
      <c r="GB914" s="22"/>
      <c r="GC914" s="22"/>
      <c r="GD914" s="22"/>
      <c r="GE914" s="22"/>
      <c r="GF914" s="22"/>
      <c r="GG914" s="22"/>
      <c r="GH914" s="22"/>
      <c r="GI914" s="22"/>
      <c r="GJ914" s="22"/>
      <c r="GK914" s="22"/>
      <c r="GL914" s="22"/>
      <c r="GM914" s="22"/>
      <c r="GN914" s="22"/>
      <c r="GO914" s="22"/>
      <c r="GP914" s="22"/>
      <c r="GQ914" s="22"/>
      <c r="GR914" s="22"/>
      <c r="GS914" s="22"/>
      <c r="GT914" s="22"/>
      <c r="GU914" s="22"/>
      <c r="GV914" s="22"/>
      <c r="GW914" s="22"/>
      <c r="GX914" s="22"/>
      <c r="GY914" s="22"/>
      <c r="GZ914" s="22"/>
      <c r="HA914" s="22"/>
    </row>
    <row r="915" spans="1:209" ht="12.75">
      <c r="A915" s="22"/>
      <c r="B915" s="22"/>
      <c r="C915" s="22"/>
      <c r="D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/>
      <c r="CY915" s="22"/>
      <c r="CZ915" s="22"/>
      <c r="DA915" s="22"/>
      <c r="DB915" s="22"/>
      <c r="DC915" s="22"/>
      <c r="DD915" s="22"/>
      <c r="DE915" s="22"/>
      <c r="DF915" s="22"/>
      <c r="DG915" s="22"/>
      <c r="DH915" s="22"/>
      <c r="DI915" s="22"/>
      <c r="DJ915" s="22"/>
      <c r="DK915" s="22"/>
      <c r="DL915" s="22"/>
      <c r="DM915" s="22"/>
      <c r="DN915" s="22"/>
      <c r="DO915" s="22"/>
      <c r="DP915" s="22"/>
      <c r="DQ915" s="22"/>
      <c r="DR915" s="22"/>
      <c r="DS915" s="22"/>
      <c r="DT915" s="22"/>
      <c r="DU915" s="22"/>
      <c r="DV915" s="22"/>
      <c r="DW915" s="22"/>
      <c r="DX915" s="22"/>
      <c r="DY915" s="22"/>
      <c r="DZ915" s="22"/>
      <c r="EA915" s="22"/>
      <c r="EB915" s="22"/>
      <c r="EC915" s="22"/>
      <c r="ED915" s="22"/>
      <c r="EE915" s="22"/>
      <c r="EF915" s="22"/>
      <c r="EG915" s="22"/>
      <c r="EH915" s="22"/>
      <c r="EI915" s="22"/>
      <c r="EJ915" s="22"/>
      <c r="EK915" s="22"/>
      <c r="EL915" s="22"/>
      <c r="EM915" s="22"/>
      <c r="EN915" s="22"/>
      <c r="EO915" s="22"/>
      <c r="EP915" s="22"/>
      <c r="EQ915" s="22"/>
      <c r="ER915" s="22"/>
      <c r="ES915" s="22"/>
      <c r="ET915" s="22"/>
      <c r="EU915" s="22"/>
      <c r="EV915" s="22"/>
      <c r="EW915" s="22"/>
      <c r="EX915" s="22"/>
      <c r="EY915" s="22"/>
      <c r="EZ915" s="22"/>
      <c r="FA915" s="22"/>
      <c r="FB915" s="22"/>
      <c r="FC915" s="22"/>
      <c r="FD915" s="22"/>
      <c r="FE915" s="22"/>
      <c r="FF915" s="22"/>
      <c r="FG915" s="22"/>
      <c r="FH915" s="22"/>
      <c r="FI915" s="22"/>
      <c r="FJ915" s="22"/>
      <c r="FK915" s="22"/>
      <c r="FL915" s="22"/>
      <c r="FM915" s="22"/>
      <c r="FN915" s="22"/>
      <c r="FO915" s="22"/>
      <c r="FP915" s="22"/>
      <c r="FQ915" s="22"/>
      <c r="FR915" s="22"/>
      <c r="FS915" s="22"/>
      <c r="FT915" s="22"/>
      <c r="FU915" s="22"/>
      <c r="FV915" s="22"/>
      <c r="FW915" s="22"/>
      <c r="FX915" s="22"/>
      <c r="FY915" s="22"/>
      <c r="FZ915" s="22"/>
      <c r="GA915" s="22"/>
      <c r="GB915" s="22"/>
      <c r="GC915" s="22"/>
      <c r="GD915" s="22"/>
      <c r="GE915" s="22"/>
      <c r="GF915" s="22"/>
      <c r="GG915" s="22"/>
      <c r="GH915" s="22"/>
      <c r="GI915" s="22"/>
      <c r="GJ915" s="22"/>
      <c r="GK915" s="22"/>
      <c r="GL915" s="22"/>
      <c r="GM915" s="22"/>
      <c r="GN915" s="22"/>
      <c r="GO915" s="22"/>
      <c r="GP915" s="22"/>
      <c r="GQ915" s="22"/>
      <c r="GR915" s="22"/>
      <c r="GS915" s="22"/>
      <c r="GT915" s="22"/>
      <c r="GU915" s="22"/>
      <c r="GV915" s="22"/>
      <c r="GW915" s="22"/>
      <c r="GX915" s="22"/>
      <c r="GY915" s="22"/>
      <c r="GZ915" s="22"/>
      <c r="HA915" s="22"/>
    </row>
    <row r="916" spans="1:209" ht="12.75">
      <c r="A916" s="22"/>
      <c r="B916" s="22"/>
      <c r="C916" s="22"/>
      <c r="D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/>
      <c r="CY916" s="22"/>
      <c r="CZ916" s="22"/>
      <c r="DA916" s="22"/>
      <c r="DB916" s="22"/>
      <c r="DC916" s="22"/>
      <c r="DD916" s="22"/>
      <c r="DE916" s="22"/>
      <c r="DF916" s="22"/>
      <c r="DG916" s="22"/>
      <c r="DH916" s="22"/>
      <c r="DI916" s="22"/>
      <c r="DJ916" s="22"/>
      <c r="DK916" s="22"/>
      <c r="DL916" s="22"/>
      <c r="DM916" s="22"/>
      <c r="DN916" s="22"/>
      <c r="DO916" s="22"/>
      <c r="DP916" s="22"/>
      <c r="DQ916" s="22"/>
      <c r="DR916" s="22"/>
      <c r="DS916" s="22"/>
      <c r="DT916" s="22"/>
      <c r="DU916" s="22"/>
      <c r="DV916" s="22"/>
      <c r="DW916" s="22"/>
      <c r="DX916" s="22"/>
      <c r="DY916" s="22"/>
      <c r="DZ916" s="22"/>
      <c r="EA916" s="22"/>
      <c r="EB916" s="22"/>
      <c r="EC916" s="22"/>
      <c r="ED916" s="22"/>
      <c r="EE916" s="22"/>
      <c r="EF916" s="22"/>
      <c r="EG916" s="22"/>
      <c r="EH916" s="22"/>
      <c r="EI916" s="22"/>
      <c r="EJ916" s="22"/>
      <c r="EK916" s="22"/>
      <c r="EL916" s="22"/>
      <c r="EM916" s="22"/>
      <c r="EN916" s="22"/>
      <c r="EO916" s="22"/>
      <c r="EP916" s="22"/>
      <c r="EQ916" s="22"/>
      <c r="ER916" s="22"/>
      <c r="ES916" s="22"/>
      <c r="ET916" s="22"/>
      <c r="EU916" s="22"/>
      <c r="EV916" s="22"/>
      <c r="EW916" s="22"/>
      <c r="EX916" s="22"/>
      <c r="EY916" s="22"/>
      <c r="EZ916" s="22"/>
      <c r="FA916" s="22"/>
      <c r="FB916" s="22"/>
      <c r="FC916" s="22"/>
      <c r="FD916" s="22"/>
      <c r="FE916" s="22"/>
      <c r="FF916" s="22"/>
      <c r="FG916" s="22"/>
      <c r="FH916" s="22"/>
      <c r="FI916" s="22"/>
      <c r="FJ916" s="22"/>
      <c r="FK916" s="22"/>
      <c r="FL916" s="22"/>
      <c r="FM916" s="22"/>
      <c r="FN916" s="22"/>
      <c r="FO916" s="22"/>
      <c r="FP916" s="22"/>
      <c r="FQ916" s="22"/>
      <c r="FR916" s="22"/>
      <c r="FS916" s="22"/>
      <c r="FT916" s="22"/>
      <c r="FU916" s="22"/>
      <c r="FV916" s="22"/>
      <c r="FW916" s="22"/>
      <c r="FX916" s="22"/>
      <c r="FY916" s="22"/>
      <c r="FZ916" s="22"/>
      <c r="GA916" s="22"/>
      <c r="GB916" s="22"/>
      <c r="GC916" s="22"/>
      <c r="GD916" s="22"/>
      <c r="GE916" s="22"/>
      <c r="GF916" s="22"/>
      <c r="GG916" s="22"/>
      <c r="GH916" s="22"/>
      <c r="GI916" s="22"/>
      <c r="GJ916" s="22"/>
      <c r="GK916" s="22"/>
      <c r="GL916" s="22"/>
      <c r="GM916" s="22"/>
      <c r="GN916" s="22"/>
      <c r="GO916" s="22"/>
      <c r="GP916" s="22"/>
      <c r="GQ916" s="22"/>
      <c r="GR916" s="22"/>
      <c r="GS916" s="22"/>
      <c r="GT916" s="22"/>
      <c r="GU916" s="22"/>
      <c r="GV916" s="22"/>
      <c r="GW916" s="22"/>
      <c r="GX916" s="22"/>
      <c r="GY916" s="22"/>
      <c r="GZ916" s="22"/>
      <c r="HA916" s="22"/>
    </row>
    <row r="917" spans="1:209" ht="12.75">
      <c r="A917" s="22"/>
      <c r="B917" s="22"/>
      <c r="C917" s="22"/>
      <c r="D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/>
      <c r="CY917" s="22"/>
      <c r="CZ917" s="22"/>
      <c r="DA917" s="22"/>
      <c r="DB917" s="22"/>
      <c r="DC917" s="22"/>
      <c r="DD917" s="22"/>
      <c r="DE917" s="22"/>
      <c r="DF917" s="22"/>
      <c r="DG917" s="22"/>
      <c r="DH917" s="22"/>
      <c r="DI917" s="22"/>
      <c r="DJ917" s="22"/>
      <c r="DK917" s="22"/>
      <c r="DL917" s="22"/>
      <c r="DM917" s="22"/>
      <c r="DN917" s="22"/>
      <c r="DO917" s="22"/>
      <c r="DP917" s="22"/>
      <c r="DQ917" s="22"/>
      <c r="DR917" s="22"/>
      <c r="DS917" s="22"/>
      <c r="DT917" s="22"/>
      <c r="DU917" s="22"/>
      <c r="DV917" s="22"/>
      <c r="DW917" s="22"/>
      <c r="DX917" s="22"/>
      <c r="DY917" s="22"/>
      <c r="DZ917" s="22"/>
      <c r="EA917" s="22"/>
      <c r="EB917" s="22"/>
      <c r="EC917" s="22"/>
      <c r="ED917" s="22"/>
      <c r="EE917" s="22"/>
      <c r="EF917" s="22"/>
      <c r="EG917" s="22"/>
      <c r="EH917" s="22"/>
      <c r="EI917" s="22"/>
      <c r="EJ917" s="22"/>
      <c r="EK917" s="22"/>
      <c r="EL917" s="22"/>
      <c r="EM917" s="22"/>
      <c r="EN917" s="22"/>
      <c r="EO917" s="22"/>
      <c r="EP917" s="22"/>
      <c r="EQ917" s="22"/>
      <c r="ER917" s="22"/>
      <c r="ES917" s="22"/>
      <c r="ET917" s="22"/>
      <c r="EU917" s="22"/>
      <c r="EV917" s="22"/>
      <c r="EW917" s="22"/>
      <c r="EX917" s="22"/>
      <c r="EY917" s="22"/>
      <c r="EZ917" s="22"/>
      <c r="FA917" s="22"/>
      <c r="FB917" s="22"/>
      <c r="FC917" s="22"/>
      <c r="FD917" s="22"/>
      <c r="FE917" s="22"/>
      <c r="FF917" s="22"/>
      <c r="FG917" s="22"/>
      <c r="FH917" s="22"/>
      <c r="FI917" s="22"/>
      <c r="FJ917" s="22"/>
      <c r="FK917" s="22"/>
      <c r="FL917" s="22"/>
      <c r="FM917" s="22"/>
      <c r="FN917" s="22"/>
      <c r="FO917" s="22"/>
      <c r="FP917" s="22"/>
      <c r="FQ917" s="22"/>
      <c r="FR917" s="22"/>
      <c r="FS917" s="22"/>
      <c r="FT917" s="22"/>
      <c r="FU917" s="22"/>
      <c r="FV917" s="22"/>
      <c r="FW917" s="22"/>
      <c r="FX917" s="22"/>
      <c r="FY917" s="22"/>
      <c r="FZ917" s="22"/>
      <c r="GA917" s="22"/>
      <c r="GB917" s="22"/>
      <c r="GC917" s="22"/>
      <c r="GD917" s="22"/>
      <c r="GE917" s="22"/>
      <c r="GF917" s="22"/>
      <c r="GG917" s="22"/>
      <c r="GH917" s="22"/>
      <c r="GI917" s="22"/>
      <c r="GJ917" s="22"/>
      <c r="GK917" s="22"/>
      <c r="GL917" s="22"/>
      <c r="GM917" s="22"/>
      <c r="GN917" s="22"/>
      <c r="GO917" s="22"/>
      <c r="GP917" s="22"/>
      <c r="GQ917" s="22"/>
      <c r="GR917" s="22"/>
      <c r="GS917" s="22"/>
      <c r="GT917" s="22"/>
      <c r="GU917" s="22"/>
      <c r="GV917" s="22"/>
      <c r="GW917" s="22"/>
      <c r="GX917" s="22"/>
      <c r="GY917" s="22"/>
      <c r="GZ917" s="22"/>
      <c r="HA917" s="22"/>
    </row>
    <row r="918" spans="1:209" ht="12.75">
      <c r="A918" s="22"/>
      <c r="B918" s="22"/>
      <c r="C918" s="22"/>
      <c r="D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  <c r="DC918" s="22"/>
      <c r="DD918" s="22"/>
      <c r="DE918" s="22"/>
      <c r="DF918" s="22"/>
      <c r="DG918" s="22"/>
      <c r="DH918" s="22"/>
      <c r="DI918" s="22"/>
      <c r="DJ918" s="22"/>
      <c r="DK918" s="22"/>
      <c r="DL918" s="22"/>
      <c r="DM918" s="22"/>
      <c r="DN918" s="22"/>
      <c r="DO918" s="22"/>
      <c r="DP918" s="22"/>
      <c r="DQ918" s="22"/>
      <c r="DR918" s="22"/>
      <c r="DS918" s="22"/>
      <c r="DT918" s="22"/>
      <c r="DU918" s="22"/>
      <c r="DV918" s="22"/>
      <c r="DW918" s="22"/>
      <c r="DX918" s="22"/>
      <c r="DY918" s="22"/>
      <c r="DZ918" s="22"/>
      <c r="EA918" s="22"/>
      <c r="EB918" s="22"/>
      <c r="EC918" s="22"/>
      <c r="ED918" s="22"/>
      <c r="EE918" s="22"/>
      <c r="EF918" s="22"/>
      <c r="EG918" s="22"/>
      <c r="EH918" s="22"/>
      <c r="EI918" s="22"/>
      <c r="EJ918" s="22"/>
      <c r="EK918" s="22"/>
      <c r="EL918" s="22"/>
      <c r="EM918" s="22"/>
      <c r="EN918" s="22"/>
      <c r="EO918" s="22"/>
      <c r="EP918" s="22"/>
      <c r="EQ918" s="22"/>
      <c r="ER918" s="22"/>
      <c r="ES918" s="22"/>
      <c r="ET918" s="22"/>
      <c r="EU918" s="22"/>
      <c r="EV918" s="22"/>
      <c r="EW918" s="22"/>
      <c r="EX918" s="22"/>
      <c r="EY918" s="22"/>
      <c r="EZ918" s="22"/>
      <c r="FA918" s="22"/>
      <c r="FB918" s="22"/>
      <c r="FC918" s="22"/>
      <c r="FD918" s="22"/>
      <c r="FE918" s="22"/>
      <c r="FF918" s="22"/>
      <c r="FG918" s="22"/>
      <c r="FH918" s="22"/>
      <c r="FI918" s="22"/>
      <c r="FJ918" s="22"/>
      <c r="FK918" s="22"/>
      <c r="FL918" s="22"/>
      <c r="FM918" s="22"/>
      <c r="FN918" s="22"/>
      <c r="FO918" s="22"/>
      <c r="FP918" s="22"/>
      <c r="FQ918" s="22"/>
      <c r="FR918" s="22"/>
      <c r="FS918" s="22"/>
      <c r="FT918" s="22"/>
      <c r="FU918" s="22"/>
      <c r="FV918" s="22"/>
      <c r="FW918" s="22"/>
      <c r="FX918" s="22"/>
      <c r="FY918" s="22"/>
      <c r="FZ918" s="22"/>
      <c r="GA918" s="22"/>
      <c r="GB918" s="22"/>
      <c r="GC918" s="22"/>
      <c r="GD918" s="22"/>
      <c r="GE918" s="22"/>
      <c r="GF918" s="22"/>
      <c r="GG918" s="22"/>
      <c r="GH918" s="22"/>
      <c r="GI918" s="22"/>
      <c r="GJ918" s="22"/>
      <c r="GK918" s="22"/>
      <c r="GL918" s="22"/>
      <c r="GM918" s="22"/>
      <c r="GN918" s="22"/>
      <c r="GO918" s="22"/>
      <c r="GP918" s="22"/>
      <c r="GQ918" s="22"/>
      <c r="GR918" s="22"/>
      <c r="GS918" s="22"/>
      <c r="GT918" s="22"/>
      <c r="GU918" s="22"/>
      <c r="GV918" s="22"/>
      <c r="GW918" s="22"/>
      <c r="GX918" s="22"/>
      <c r="GY918" s="22"/>
      <c r="GZ918" s="22"/>
      <c r="HA918" s="22"/>
    </row>
    <row r="919" spans="1:209" ht="12.75">
      <c r="A919" s="22"/>
      <c r="B919" s="22"/>
      <c r="C919" s="22"/>
      <c r="D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/>
      <c r="CY919" s="22"/>
      <c r="CZ919" s="22"/>
      <c r="DA919" s="22"/>
      <c r="DB919" s="22"/>
      <c r="DC919" s="22"/>
      <c r="DD919" s="22"/>
      <c r="DE919" s="22"/>
      <c r="DF919" s="22"/>
      <c r="DG919" s="22"/>
      <c r="DH919" s="22"/>
      <c r="DI919" s="22"/>
      <c r="DJ919" s="22"/>
      <c r="DK919" s="22"/>
      <c r="DL919" s="22"/>
      <c r="DM919" s="22"/>
      <c r="DN919" s="22"/>
      <c r="DO919" s="22"/>
      <c r="DP919" s="22"/>
      <c r="DQ919" s="22"/>
      <c r="DR919" s="22"/>
      <c r="DS919" s="22"/>
      <c r="DT919" s="22"/>
      <c r="DU919" s="22"/>
      <c r="DV919" s="22"/>
      <c r="DW919" s="22"/>
      <c r="DX919" s="22"/>
      <c r="DY919" s="22"/>
      <c r="DZ919" s="22"/>
      <c r="EA919" s="22"/>
      <c r="EB919" s="22"/>
      <c r="EC919" s="22"/>
      <c r="ED919" s="22"/>
      <c r="EE919" s="22"/>
      <c r="EF919" s="22"/>
      <c r="EG919" s="22"/>
      <c r="EH919" s="22"/>
      <c r="EI919" s="22"/>
      <c r="EJ919" s="22"/>
      <c r="EK919" s="22"/>
      <c r="EL919" s="22"/>
      <c r="EM919" s="22"/>
      <c r="EN919" s="22"/>
      <c r="EO919" s="22"/>
      <c r="EP919" s="22"/>
      <c r="EQ919" s="22"/>
      <c r="ER919" s="22"/>
      <c r="ES919" s="22"/>
      <c r="ET919" s="22"/>
      <c r="EU919" s="22"/>
      <c r="EV919" s="22"/>
      <c r="EW919" s="22"/>
      <c r="EX919" s="22"/>
      <c r="EY919" s="22"/>
      <c r="EZ919" s="22"/>
      <c r="FA919" s="22"/>
      <c r="FB919" s="22"/>
      <c r="FC919" s="22"/>
      <c r="FD919" s="22"/>
      <c r="FE919" s="22"/>
      <c r="FF919" s="22"/>
      <c r="FG919" s="22"/>
      <c r="FH919" s="22"/>
      <c r="FI919" s="22"/>
      <c r="FJ919" s="22"/>
      <c r="FK919" s="22"/>
      <c r="FL919" s="22"/>
      <c r="FM919" s="22"/>
      <c r="FN919" s="22"/>
      <c r="FO919" s="22"/>
      <c r="FP919" s="22"/>
      <c r="FQ919" s="22"/>
      <c r="FR919" s="22"/>
      <c r="FS919" s="22"/>
      <c r="FT919" s="22"/>
      <c r="FU919" s="22"/>
      <c r="FV919" s="22"/>
      <c r="FW919" s="22"/>
      <c r="FX919" s="22"/>
      <c r="FY919" s="22"/>
      <c r="FZ919" s="22"/>
      <c r="GA919" s="22"/>
      <c r="GB919" s="22"/>
      <c r="GC919" s="22"/>
      <c r="GD919" s="22"/>
      <c r="GE919" s="22"/>
      <c r="GF919" s="22"/>
      <c r="GG919" s="22"/>
      <c r="GH919" s="22"/>
      <c r="GI919" s="22"/>
      <c r="GJ919" s="22"/>
      <c r="GK919" s="22"/>
      <c r="GL919" s="22"/>
      <c r="GM919" s="22"/>
      <c r="GN919" s="22"/>
      <c r="GO919" s="22"/>
      <c r="GP919" s="22"/>
      <c r="GQ919" s="22"/>
      <c r="GR919" s="22"/>
      <c r="GS919" s="22"/>
      <c r="GT919" s="22"/>
      <c r="GU919" s="22"/>
      <c r="GV919" s="22"/>
      <c r="GW919" s="22"/>
      <c r="GX919" s="22"/>
      <c r="GY919" s="22"/>
      <c r="GZ919" s="22"/>
      <c r="HA919" s="22"/>
    </row>
    <row r="920" spans="1:209" ht="12.75">
      <c r="A920" s="22"/>
      <c r="B920" s="22"/>
      <c r="C920" s="22"/>
      <c r="D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/>
      <c r="CY920" s="22"/>
      <c r="CZ920" s="22"/>
      <c r="DA920" s="22"/>
      <c r="DB920" s="22"/>
      <c r="DC920" s="22"/>
      <c r="DD920" s="22"/>
      <c r="DE920" s="22"/>
      <c r="DF920" s="22"/>
      <c r="DG920" s="22"/>
      <c r="DH920" s="22"/>
      <c r="DI920" s="22"/>
      <c r="DJ920" s="22"/>
      <c r="DK920" s="22"/>
      <c r="DL920" s="22"/>
      <c r="DM920" s="22"/>
      <c r="DN920" s="22"/>
      <c r="DO920" s="22"/>
      <c r="DP920" s="22"/>
      <c r="DQ920" s="22"/>
      <c r="DR920" s="22"/>
      <c r="DS920" s="22"/>
      <c r="DT920" s="22"/>
      <c r="DU920" s="22"/>
      <c r="DV920" s="22"/>
      <c r="DW920" s="22"/>
      <c r="DX920" s="22"/>
      <c r="DY920" s="22"/>
      <c r="DZ920" s="22"/>
      <c r="EA920" s="22"/>
      <c r="EB920" s="22"/>
      <c r="EC920" s="22"/>
      <c r="ED920" s="22"/>
      <c r="EE920" s="22"/>
      <c r="EF920" s="22"/>
      <c r="EG920" s="22"/>
      <c r="EH920" s="22"/>
      <c r="EI920" s="22"/>
      <c r="EJ920" s="22"/>
      <c r="EK920" s="22"/>
      <c r="EL920" s="22"/>
      <c r="EM920" s="22"/>
      <c r="EN920" s="22"/>
      <c r="EO920" s="22"/>
      <c r="EP920" s="22"/>
      <c r="EQ920" s="22"/>
      <c r="ER920" s="22"/>
      <c r="ES920" s="22"/>
      <c r="ET920" s="22"/>
      <c r="EU920" s="22"/>
      <c r="EV920" s="22"/>
      <c r="EW920" s="22"/>
      <c r="EX920" s="22"/>
      <c r="EY920" s="22"/>
      <c r="EZ920" s="22"/>
      <c r="FA920" s="22"/>
      <c r="FB920" s="22"/>
      <c r="FC920" s="22"/>
      <c r="FD920" s="22"/>
      <c r="FE920" s="22"/>
      <c r="FF920" s="22"/>
      <c r="FG920" s="22"/>
      <c r="FH920" s="22"/>
      <c r="FI920" s="22"/>
      <c r="FJ920" s="22"/>
      <c r="FK920" s="22"/>
      <c r="FL920" s="22"/>
      <c r="FM920" s="22"/>
      <c r="FN920" s="22"/>
      <c r="FO920" s="22"/>
      <c r="FP920" s="22"/>
      <c r="FQ920" s="22"/>
      <c r="FR920" s="22"/>
      <c r="FS920" s="22"/>
      <c r="FT920" s="22"/>
      <c r="FU920" s="22"/>
      <c r="FV920" s="22"/>
      <c r="FW920" s="22"/>
      <c r="FX920" s="22"/>
      <c r="FY920" s="22"/>
      <c r="FZ920" s="22"/>
      <c r="GA920" s="22"/>
      <c r="GB920" s="22"/>
      <c r="GC920" s="22"/>
      <c r="GD920" s="22"/>
      <c r="GE920" s="22"/>
      <c r="GF920" s="22"/>
      <c r="GG920" s="22"/>
      <c r="GH920" s="22"/>
      <c r="GI920" s="22"/>
      <c r="GJ920" s="22"/>
      <c r="GK920" s="22"/>
      <c r="GL920" s="22"/>
      <c r="GM920" s="22"/>
      <c r="GN920" s="22"/>
      <c r="GO920" s="22"/>
      <c r="GP920" s="22"/>
      <c r="GQ920" s="22"/>
      <c r="GR920" s="22"/>
      <c r="GS920" s="22"/>
      <c r="GT920" s="22"/>
      <c r="GU920" s="22"/>
      <c r="GV920" s="22"/>
      <c r="GW920" s="22"/>
      <c r="GX920" s="22"/>
      <c r="GY920" s="22"/>
      <c r="GZ920" s="22"/>
      <c r="HA920" s="22"/>
    </row>
    <row r="921" spans="1:209" ht="12.75">
      <c r="A921" s="22"/>
      <c r="B921" s="22"/>
      <c r="C921" s="22"/>
      <c r="D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/>
      <c r="CY921" s="22"/>
      <c r="CZ921" s="22"/>
      <c r="DA921" s="22"/>
      <c r="DB921" s="22"/>
      <c r="DC921" s="22"/>
      <c r="DD921" s="22"/>
      <c r="DE921" s="22"/>
      <c r="DF921" s="22"/>
      <c r="DG921" s="22"/>
      <c r="DH921" s="22"/>
      <c r="DI921" s="22"/>
      <c r="DJ921" s="22"/>
      <c r="DK921" s="22"/>
      <c r="DL921" s="22"/>
      <c r="DM921" s="22"/>
      <c r="DN921" s="22"/>
      <c r="DO921" s="22"/>
      <c r="DP921" s="22"/>
      <c r="DQ921" s="22"/>
      <c r="DR921" s="22"/>
      <c r="DS921" s="22"/>
      <c r="DT921" s="22"/>
      <c r="DU921" s="22"/>
      <c r="DV921" s="22"/>
      <c r="DW921" s="22"/>
      <c r="DX921" s="22"/>
      <c r="DY921" s="22"/>
      <c r="DZ921" s="22"/>
      <c r="EA921" s="22"/>
      <c r="EB921" s="22"/>
      <c r="EC921" s="22"/>
      <c r="ED921" s="22"/>
      <c r="EE921" s="22"/>
      <c r="EF921" s="22"/>
      <c r="EG921" s="22"/>
      <c r="EH921" s="22"/>
      <c r="EI921" s="22"/>
      <c r="EJ921" s="22"/>
      <c r="EK921" s="22"/>
      <c r="EL921" s="22"/>
      <c r="EM921" s="22"/>
      <c r="EN921" s="22"/>
      <c r="EO921" s="22"/>
      <c r="EP921" s="22"/>
      <c r="EQ921" s="22"/>
      <c r="ER921" s="22"/>
      <c r="ES921" s="22"/>
      <c r="ET921" s="22"/>
      <c r="EU921" s="22"/>
      <c r="EV921" s="22"/>
      <c r="EW921" s="22"/>
      <c r="EX921" s="22"/>
      <c r="EY921" s="22"/>
      <c r="EZ921" s="22"/>
      <c r="FA921" s="22"/>
      <c r="FB921" s="22"/>
      <c r="FC921" s="22"/>
      <c r="FD921" s="22"/>
      <c r="FE921" s="22"/>
      <c r="FF921" s="22"/>
      <c r="FG921" s="22"/>
      <c r="FH921" s="22"/>
      <c r="FI921" s="22"/>
      <c r="FJ921" s="22"/>
      <c r="FK921" s="22"/>
      <c r="FL921" s="22"/>
      <c r="FM921" s="22"/>
      <c r="FN921" s="22"/>
      <c r="FO921" s="22"/>
      <c r="FP921" s="22"/>
      <c r="FQ921" s="22"/>
      <c r="FR921" s="22"/>
      <c r="FS921" s="22"/>
      <c r="FT921" s="22"/>
      <c r="FU921" s="22"/>
      <c r="FV921" s="22"/>
      <c r="FW921" s="22"/>
      <c r="FX921" s="22"/>
      <c r="FY921" s="22"/>
      <c r="FZ921" s="22"/>
      <c r="GA921" s="22"/>
      <c r="GB921" s="22"/>
      <c r="GC921" s="22"/>
      <c r="GD921" s="22"/>
      <c r="GE921" s="22"/>
      <c r="GF921" s="22"/>
      <c r="GG921" s="22"/>
      <c r="GH921" s="22"/>
      <c r="GI921" s="22"/>
      <c r="GJ921" s="22"/>
      <c r="GK921" s="22"/>
      <c r="GL921" s="22"/>
      <c r="GM921" s="22"/>
      <c r="GN921" s="22"/>
      <c r="GO921" s="22"/>
      <c r="GP921" s="22"/>
      <c r="GQ921" s="22"/>
      <c r="GR921" s="22"/>
      <c r="GS921" s="22"/>
      <c r="GT921" s="22"/>
      <c r="GU921" s="22"/>
      <c r="GV921" s="22"/>
      <c r="GW921" s="22"/>
      <c r="GX921" s="22"/>
      <c r="GY921" s="22"/>
      <c r="GZ921" s="22"/>
      <c r="HA921" s="22"/>
    </row>
    <row r="922" spans="1:209" ht="12.75">
      <c r="A922" s="22"/>
      <c r="B922" s="22"/>
      <c r="C922" s="22"/>
      <c r="D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/>
      <c r="CY922" s="22"/>
      <c r="CZ922" s="22"/>
      <c r="DA922" s="22"/>
      <c r="DB922" s="22"/>
      <c r="DC922" s="22"/>
      <c r="DD922" s="22"/>
      <c r="DE922" s="22"/>
      <c r="DF922" s="22"/>
      <c r="DG922" s="22"/>
      <c r="DH922" s="22"/>
      <c r="DI922" s="22"/>
      <c r="DJ922" s="22"/>
      <c r="DK922" s="22"/>
      <c r="DL922" s="22"/>
      <c r="DM922" s="22"/>
      <c r="DN922" s="22"/>
      <c r="DO922" s="22"/>
      <c r="DP922" s="22"/>
      <c r="DQ922" s="22"/>
      <c r="DR922" s="22"/>
      <c r="DS922" s="22"/>
      <c r="DT922" s="22"/>
      <c r="DU922" s="22"/>
      <c r="DV922" s="22"/>
      <c r="DW922" s="22"/>
      <c r="DX922" s="22"/>
      <c r="DY922" s="22"/>
      <c r="DZ922" s="22"/>
      <c r="EA922" s="22"/>
      <c r="EB922" s="22"/>
      <c r="EC922" s="22"/>
      <c r="ED922" s="22"/>
      <c r="EE922" s="22"/>
      <c r="EF922" s="22"/>
      <c r="EG922" s="22"/>
      <c r="EH922" s="22"/>
      <c r="EI922" s="22"/>
      <c r="EJ922" s="22"/>
      <c r="EK922" s="22"/>
      <c r="EL922" s="22"/>
      <c r="EM922" s="22"/>
      <c r="EN922" s="22"/>
      <c r="EO922" s="22"/>
      <c r="EP922" s="22"/>
      <c r="EQ922" s="22"/>
      <c r="ER922" s="22"/>
      <c r="ES922" s="22"/>
      <c r="ET922" s="22"/>
      <c r="EU922" s="22"/>
      <c r="EV922" s="22"/>
      <c r="EW922" s="22"/>
      <c r="EX922" s="22"/>
      <c r="EY922" s="22"/>
      <c r="EZ922" s="22"/>
      <c r="FA922" s="22"/>
      <c r="FB922" s="22"/>
      <c r="FC922" s="22"/>
      <c r="FD922" s="22"/>
      <c r="FE922" s="22"/>
      <c r="FF922" s="22"/>
      <c r="FG922" s="22"/>
      <c r="FH922" s="22"/>
      <c r="FI922" s="22"/>
      <c r="FJ922" s="22"/>
      <c r="FK922" s="22"/>
      <c r="FL922" s="22"/>
      <c r="FM922" s="22"/>
      <c r="FN922" s="22"/>
      <c r="FO922" s="22"/>
      <c r="FP922" s="22"/>
      <c r="FQ922" s="22"/>
      <c r="FR922" s="22"/>
      <c r="FS922" s="22"/>
      <c r="FT922" s="22"/>
      <c r="FU922" s="22"/>
      <c r="FV922" s="22"/>
      <c r="FW922" s="22"/>
      <c r="FX922" s="22"/>
      <c r="FY922" s="22"/>
      <c r="FZ922" s="22"/>
      <c r="GA922" s="22"/>
      <c r="GB922" s="22"/>
      <c r="GC922" s="22"/>
      <c r="GD922" s="22"/>
      <c r="GE922" s="22"/>
      <c r="GF922" s="22"/>
      <c r="GG922" s="22"/>
      <c r="GH922" s="22"/>
      <c r="GI922" s="22"/>
      <c r="GJ922" s="22"/>
      <c r="GK922" s="22"/>
      <c r="GL922" s="22"/>
      <c r="GM922" s="22"/>
      <c r="GN922" s="22"/>
      <c r="GO922" s="22"/>
      <c r="GP922" s="22"/>
      <c r="GQ922" s="22"/>
      <c r="GR922" s="22"/>
      <c r="GS922" s="22"/>
      <c r="GT922" s="22"/>
      <c r="GU922" s="22"/>
      <c r="GV922" s="22"/>
      <c r="GW922" s="22"/>
      <c r="GX922" s="22"/>
      <c r="GY922" s="22"/>
      <c r="GZ922" s="22"/>
      <c r="HA922" s="22"/>
    </row>
    <row r="923" spans="1:209" ht="12.75">
      <c r="A923" s="22"/>
      <c r="B923" s="22"/>
      <c r="C923" s="22"/>
      <c r="D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  <c r="DC923" s="22"/>
      <c r="DD923" s="22"/>
      <c r="DE923" s="22"/>
      <c r="DF923" s="22"/>
      <c r="DG923" s="22"/>
      <c r="DH923" s="22"/>
      <c r="DI923" s="22"/>
      <c r="DJ923" s="22"/>
      <c r="DK923" s="22"/>
      <c r="DL923" s="22"/>
      <c r="DM923" s="22"/>
      <c r="DN923" s="22"/>
      <c r="DO923" s="22"/>
      <c r="DP923" s="22"/>
      <c r="DQ923" s="22"/>
      <c r="DR923" s="22"/>
      <c r="DS923" s="22"/>
      <c r="DT923" s="22"/>
      <c r="DU923" s="22"/>
      <c r="DV923" s="22"/>
      <c r="DW923" s="22"/>
      <c r="DX923" s="22"/>
      <c r="DY923" s="22"/>
      <c r="DZ923" s="22"/>
      <c r="EA923" s="22"/>
      <c r="EB923" s="22"/>
      <c r="EC923" s="22"/>
      <c r="ED923" s="22"/>
      <c r="EE923" s="22"/>
      <c r="EF923" s="22"/>
      <c r="EG923" s="22"/>
      <c r="EH923" s="22"/>
      <c r="EI923" s="22"/>
      <c r="EJ923" s="22"/>
      <c r="EK923" s="22"/>
      <c r="EL923" s="22"/>
      <c r="EM923" s="22"/>
      <c r="EN923" s="22"/>
      <c r="EO923" s="22"/>
      <c r="EP923" s="22"/>
      <c r="EQ923" s="22"/>
      <c r="ER923" s="22"/>
      <c r="ES923" s="22"/>
      <c r="ET923" s="22"/>
      <c r="EU923" s="22"/>
      <c r="EV923" s="22"/>
      <c r="EW923" s="22"/>
      <c r="EX923" s="22"/>
      <c r="EY923" s="22"/>
      <c r="EZ923" s="22"/>
      <c r="FA923" s="22"/>
      <c r="FB923" s="22"/>
      <c r="FC923" s="22"/>
      <c r="FD923" s="22"/>
      <c r="FE923" s="22"/>
      <c r="FF923" s="22"/>
      <c r="FG923" s="22"/>
      <c r="FH923" s="22"/>
      <c r="FI923" s="22"/>
      <c r="FJ923" s="22"/>
      <c r="FK923" s="22"/>
      <c r="FL923" s="22"/>
      <c r="FM923" s="22"/>
      <c r="FN923" s="22"/>
      <c r="FO923" s="22"/>
      <c r="FP923" s="22"/>
      <c r="FQ923" s="22"/>
      <c r="FR923" s="22"/>
      <c r="FS923" s="22"/>
      <c r="FT923" s="22"/>
      <c r="FU923" s="22"/>
      <c r="FV923" s="22"/>
      <c r="FW923" s="22"/>
      <c r="FX923" s="22"/>
      <c r="FY923" s="22"/>
      <c r="FZ923" s="22"/>
      <c r="GA923" s="22"/>
      <c r="GB923" s="22"/>
      <c r="GC923" s="22"/>
      <c r="GD923" s="22"/>
      <c r="GE923" s="22"/>
      <c r="GF923" s="22"/>
      <c r="GG923" s="22"/>
      <c r="GH923" s="22"/>
      <c r="GI923" s="22"/>
      <c r="GJ923" s="22"/>
      <c r="GK923" s="22"/>
      <c r="GL923" s="22"/>
      <c r="GM923" s="22"/>
      <c r="GN923" s="22"/>
      <c r="GO923" s="22"/>
      <c r="GP923" s="22"/>
      <c r="GQ923" s="22"/>
      <c r="GR923" s="22"/>
      <c r="GS923" s="22"/>
      <c r="GT923" s="22"/>
      <c r="GU923" s="22"/>
      <c r="GV923" s="22"/>
      <c r="GW923" s="22"/>
      <c r="GX923" s="22"/>
      <c r="GY923" s="22"/>
      <c r="GZ923" s="22"/>
      <c r="HA923" s="22"/>
    </row>
    <row r="924" spans="1:209" ht="12.75">
      <c r="A924" s="22"/>
      <c r="B924" s="22"/>
      <c r="C924" s="22"/>
      <c r="D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/>
      <c r="CY924" s="22"/>
      <c r="CZ924" s="22"/>
      <c r="DA924" s="22"/>
      <c r="DB924" s="22"/>
      <c r="DC924" s="22"/>
      <c r="DD924" s="22"/>
      <c r="DE924" s="22"/>
      <c r="DF924" s="22"/>
      <c r="DG924" s="22"/>
      <c r="DH924" s="22"/>
      <c r="DI924" s="22"/>
      <c r="DJ924" s="22"/>
      <c r="DK924" s="22"/>
      <c r="DL924" s="22"/>
      <c r="DM924" s="22"/>
      <c r="DN924" s="22"/>
      <c r="DO924" s="22"/>
      <c r="DP924" s="22"/>
      <c r="DQ924" s="22"/>
      <c r="DR924" s="22"/>
      <c r="DS924" s="22"/>
      <c r="DT924" s="22"/>
      <c r="DU924" s="22"/>
      <c r="DV924" s="22"/>
      <c r="DW924" s="22"/>
      <c r="DX924" s="22"/>
      <c r="DY924" s="22"/>
      <c r="DZ924" s="22"/>
      <c r="EA924" s="22"/>
      <c r="EB924" s="22"/>
      <c r="EC924" s="22"/>
      <c r="ED924" s="22"/>
      <c r="EE924" s="22"/>
      <c r="EF924" s="22"/>
      <c r="EG924" s="22"/>
      <c r="EH924" s="22"/>
      <c r="EI924" s="22"/>
      <c r="EJ924" s="22"/>
      <c r="EK924" s="22"/>
      <c r="EL924" s="22"/>
      <c r="EM924" s="22"/>
      <c r="EN924" s="22"/>
      <c r="EO924" s="22"/>
      <c r="EP924" s="22"/>
      <c r="EQ924" s="22"/>
      <c r="ER924" s="22"/>
      <c r="ES924" s="22"/>
      <c r="ET924" s="22"/>
      <c r="EU924" s="22"/>
      <c r="EV924" s="22"/>
      <c r="EW924" s="22"/>
      <c r="EX924" s="22"/>
      <c r="EY924" s="22"/>
      <c r="EZ924" s="22"/>
      <c r="FA924" s="22"/>
      <c r="FB924" s="22"/>
      <c r="FC924" s="22"/>
      <c r="FD924" s="22"/>
      <c r="FE924" s="22"/>
      <c r="FF924" s="22"/>
      <c r="FG924" s="22"/>
      <c r="FH924" s="22"/>
      <c r="FI924" s="22"/>
      <c r="FJ924" s="22"/>
      <c r="FK924" s="22"/>
      <c r="FL924" s="22"/>
      <c r="FM924" s="22"/>
      <c r="FN924" s="22"/>
      <c r="FO924" s="22"/>
      <c r="FP924" s="22"/>
      <c r="FQ924" s="22"/>
      <c r="FR924" s="22"/>
      <c r="FS924" s="22"/>
      <c r="FT924" s="22"/>
      <c r="FU924" s="22"/>
      <c r="FV924" s="22"/>
      <c r="FW924" s="22"/>
      <c r="FX924" s="22"/>
      <c r="FY924" s="22"/>
      <c r="FZ924" s="22"/>
      <c r="GA924" s="22"/>
      <c r="GB924" s="22"/>
      <c r="GC924" s="22"/>
      <c r="GD924" s="22"/>
      <c r="GE924" s="22"/>
      <c r="GF924" s="22"/>
      <c r="GG924" s="22"/>
      <c r="GH924" s="22"/>
      <c r="GI924" s="22"/>
      <c r="GJ924" s="22"/>
      <c r="GK924" s="22"/>
      <c r="GL924" s="22"/>
      <c r="GM924" s="22"/>
      <c r="GN924" s="22"/>
      <c r="GO924" s="22"/>
      <c r="GP924" s="22"/>
      <c r="GQ924" s="22"/>
      <c r="GR924" s="22"/>
      <c r="GS924" s="22"/>
      <c r="GT924" s="22"/>
      <c r="GU924" s="22"/>
      <c r="GV924" s="22"/>
      <c r="GW924" s="22"/>
      <c r="GX924" s="22"/>
      <c r="GY924" s="22"/>
      <c r="GZ924" s="22"/>
      <c r="HA924" s="22"/>
    </row>
    <row r="925" spans="1:209" ht="12.75">
      <c r="A925" s="22"/>
      <c r="B925" s="22"/>
      <c r="C925" s="22"/>
      <c r="D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  <c r="DS925" s="22"/>
      <c r="DT925" s="22"/>
      <c r="DU925" s="22"/>
      <c r="DV925" s="22"/>
      <c r="DW925" s="22"/>
      <c r="DX925" s="22"/>
      <c r="DY925" s="22"/>
      <c r="DZ925" s="22"/>
      <c r="EA925" s="22"/>
      <c r="EB925" s="22"/>
      <c r="EC925" s="22"/>
      <c r="ED925" s="22"/>
      <c r="EE925" s="22"/>
      <c r="EF925" s="22"/>
      <c r="EG925" s="22"/>
      <c r="EH925" s="22"/>
      <c r="EI925" s="22"/>
      <c r="EJ925" s="22"/>
      <c r="EK925" s="22"/>
      <c r="EL925" s="22"/>
      <c r="EM925" s="22"/>
      <c r="EN925" s="22"/>
      <c r="EO925" s="22"/>
      <c r="EP925" s="22"/>
      <c r="EQ925" s="22"/>
      <c r="ER925" s="22"/>
      <c r="ES925" s="22"/>
      <c r="ET925" s="22"/>
      <c r="EU925" s="22"/>
      <c r="EV925" s="22"/>
      <c r="EW925" s="22"/>
      <c r="EX925" s="22"/>
      <c r="EY925" s="22"/>
      <c r="EZ925" s="22"/>
      <c r="FA925" s="22"/>
      <c r="FB925" s="22"/>
      <c r="FC925" s="22"/>
      <c r="FD925" s="22"/>
      <c r="FE925" s="22"/>
      <c r="FF925" s="22"/>
      <c r="FG925" s="22"/>
      <c r="FH925" s="22"/>
      <c r="FI925" s="22"/>
      <c r="FJ925" s="22"/>
      <c r="FK925" s="22"/>
      <c r="FL925" s="22"/>
      <c r="FM925" s="22"/>
      <c r="FN925" s="22"/>
      <c r="FO925" s="22"/>
      <c r="FP925" s="22"/>
      <c r="FQ925" s="22"/>
      <c r="FR925" s="22"/>
      <c r="FS925" s="22"/>
      <c r="FT925" s="22"/>
      <c r="FU925" s="22"/>
      <c r="FV925" s="22"/>
      <c r="FW925" s="22"/>
      <c r="FX925" s="22"/>
      <c r="FY925" s="22"/>
      <c r="FZ925" s="22"/>
      <c r="GA925" s="22"/>
      <c r="GB925" s="22"/>
      <c r="GC925" s="22"/>
      <c r="GD925" s="22"/>
      <c r="GE925" s="22"/>
      <c r="GF925" s="22"/>
      <c r="GG925" s="22"/>
      <c r="GH925" s="22"/>
      <c r="GI925" s="22"/>
      <c r="GJ925" s="22"/>
      <c r="GK925" s="22"/>
      <c r="GL925" s="22"/>
      <c r="GM925" s="22"/>
      <c r="GN925" s="22"/>
      <c r="GO925" s="22"/>
      <c r="GP925" s="22"/>
      <c r="GQ925" s="22"/>
      <c r="GR925" s="22"/>
      <c r="GS925" s="22"/>
      <c r="GT925" s="22"/>
      <c r="GU925" s="22"/>
      <c r="GV925" s="22"/>
      <c r="GW925" s="22"/>
      <c r="GX925" s="22"/>
      <c r="GY925" s="22"/>
      <c r="GZ925" s="22"/>
      <c r="HA925" s="22"/>
    </row>
    <row r="926" spans="1:209" ht="12.75">
      <c r="A926" s="22"/>
      <c r="B926" s="22"/>
      <c r="C926" s="22"/>
      <c r="D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/>
      <c r="CY926" s="22"/>
      <c r="CZ926" s="22"/>
      <c r="DA926" s="22"/>
      <c r="DB926" s="22"/>
      <c r="DC926" s="22"/>
      <c r="DD926" s="22"/>
      <c r="DE926" s="22"/>
      <c r="DF926" s="22"/>
      <c r="DG926" s="22"/>
      <c r="DH926" s="22"/>
      <c r="DI926" s="22"/>
      <c r="DJ926" s="22"/>
      <c r="DK926" s="22"/>
      <c r="DL926" s="22"/>
      <c r="DM926" s="22"/>
      <c r="DN926" s="22"/>
      <c r="DO926" s="22"/>
      <c r="DP926" s="22"/>
      <c r="DQ926" s="22"/>
      <c r="DR926" s="22"/>
      <c r="DS926" s="22"/>
      <c r="DT926" s="22"/>
      <c r="DU926" s="22"/>
      <c r="DV926" s="22"/>
      <c r="DW926" s="22"/>
      <c r="DX926" s="22"/>
      <c r="DY926" s="22"/>
      <c r="DZ926" s="22"/>
      <c r="EA926" s="22"/>
      <c r="EB926" s="22"/>
      <c r="EC926" s="22"/>
      <c r="ED926" s="22"/>
      <c r="EE926" s="22"/>
      <c r="EF926" s="22"/>
      <c r="EG926" s="22"/>
      <c r="EH926" s="22"/>
      <c r="EI926" s="22"/>
      <c r="EJ926" s="22"/>
      <c r="EK926" s="22"/>
      <c r="EL926" s="22"/>
      <c r="EM926" s="22"/>
      <c r="EN926" s="22"/>
      <c r="EO926" s="22"/>
      <c r="EP926" s="22"/>
      <c r="EQ926" s="22"/>
      <c r="ER926" s="22"/>
      <c r="ES926" s="22"/>
      <c r="ET926" s="22"/>
      <c r="EU926" s="22"/>
      <c r="EV926" s="22"/>
      <c r="EW926" s="22"/>
      <c r="EX926" s="22"/>
      <c r="EY926" s="22"/>
      <c r="EZ926" s="22"/>
      <c r="FA926" s="22"/>
      <c r="FB926" s="22"/>
      <c r="FC926" s="22"/>
      <c r="FD926" s="22"/>
      <c r="FE926" s="22"/>
      <c r="FF926" s="22"/>
      <c r="FG926" s="22"/>
      <c r="FH926" s="22"/>
      <c r="FI926" s="22"/>
      <c r="FJ926" s="22"/>
      <c r="FK926" s="22"/>
      <c r="FL926" s="22"/>
      <c r="FM926" s="22"/>
      <c r="FN926" s="22"/>
      <c r="FO926" s="22"/>
      <c r="FP926" s="22"/>
      <c r="FQ926" s="22"/>
      <c r="FR926" s="22"/>
      <c r="FS926" s="22"/>
      <c r="FT926" s="22"/>
      <c r="FU926" s="22"/>
      <c r="FV926" s="22"/>
      <c r="FW926" s="22"/>
      <c r="FX926" s="22"/>
      <c r="FY926" s="22"/>
      <c r="FZ926" s="22"/>
      <c r="GA926" s="22"/>
      <c r="GB926" s="22"/>
      <c r="GC926" s="22"/>
      <c r="GD926" s="22"/>
      <c r="GE926" s="22"/>
      <c r="GF926" s="22"/>
      <c r="GG926" s="22"/>
      <c r="GH926" s="22"/>
      <c r="GI926" s="22"/>
      <c r="GJ926" s="22"/>
      <c r="GK926" s="22"/>
      <c r="GL926" s="22"/>
      <c r="GM926" s="22"/>
      <c r="GN926" s="22"/>
      <c r="GO926" s="22"/>
      <c r="GP926" s="22"/>
      <c r="GQ926" s="22"/>
      <c r="GR926" s="22"/>
      <c r="GS926" s="22"/>
      <c r="GT926" s="22"/>
      <c r="GU926" s="22"/>
      <c r="GV926" s="22"/>
      <c r="GW926" s="22"/>
      <c r="GX926" s="22"/>
      <c r="GY926" s="22"/>
      <c r="GZ926" s="22"/>
      <c r="HA926" s="22"/>
    </row>
    <row r="927" spans="1:209" ht="12.75">
      <c r="A927" s="22"/>
      <c r="B927" s="22"/>
      <c r="C927" s="22"/>
      <c r="D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/>
      <c r="CY927" s="22"/>
      <c r="CZ927" s="22"/>
      <c r="DA927" s="22"/>
      <c r="DB927" s="22"/>
      <c r="DC927" s="22"/>
      <c r="DD927" s="22"/>
      <c r="DE927" s="22"/>
      <c r="DF927" s="22"/>
      <c r="DG927" s="22"/>
      <c r="DH927" s="22"/>
      <c r="DI927" s="22"/>
      <c r="DJ927" s="22"/>
      <c r="DK927" s="22"/>
      <c r="DL927" s="22"/>
      <c r="DM927" s="22"/>
      <c r="DN927" s="22"/>
      <c r="DO927" s="22"/>
      <c r="DP927" s="22"/>
      <c r="DQ927" s="22"/>
      <c r="DR927" s="22"/>
      <c r="DS927" s="22"/>
      <c r="DT927" s="22"/>
      <c r="DU927" s="22"/>
      <c r="DV927" s="22"/>
      <c r="DW927" s="22"/>
      <c r="DX927" s="22"/>
      <c r="DY927" s="22"/>
      <c r="DZ927" s="22"/>
      <c r="EA927" s="22"/>
      <c r="EB927" s="22"/>
      <c r="EC927" s="22"/>
      <c r="ED927" s="22"/>
      <c r="EE927" s="22"/>
      <c r="EF927" s="22"/>
      <c r="EG927" s="22"/>
      <c r="EH927" s="22"/>
      <c r="EI927" s="22"/>
      <c r="EJ927" s="22"/>
      <c r="EK927" s="22"/>
      <c r="EL927" s="22"/>
      <c r="EM927" s="22"/>
      <c r="EN927" s="22"/>
      <c r="EO927" s="22"/>
      <c r="EP927" s="22"/>
      <c r="EQ927" s="22"/>
      <c r="ER927" s="22"/>
      <c r="ES927" s="22"/>
      <c r="ET927" s="22"/>
      <c r="EU927" s="22"/>
      <c r="EV927" s="22"/>
      <c r="EW927" s="22"/>
      <c r="EX927" s="22"/>
      <c r="EY927" s="22"/>
      <c r="EZ927" s="22"/>
      <c r="FA927" s="22"/>
      <c r="FB927" s="22"/>
      <c r="FC927" s="22"/>
      <c r="FD927" s="22"/>
      <c r="FE927" s="22"/>
      <c r="FF927" s="22"/>
      <c r="FG927" s="22"/>
      <c r="FH927" s="22"/>
      <c r="FI927" s="22"/>
      <c r="FJ927" s="22"/>
      <c r="FK927" s="22"/>
      <c r="FL927" s="22"/>
      <c r="FM927" s="22"/>
      <c r="FN927" s="22"/>
      <c r="FO927" s="22"/>
      <c r="FP927" s="22"/>
      <c r="FQ927" s="22"/>
      <c r="FR927" s="22"/>
      <c r="FS927" s="22"/>
      <c r="FT927" s="22"/>
      <c r="FU927" s="22"/>
      <c r="FV927" s="22"/>
      <c r="FW927" s="22"/>
      <c r="FX927" s="22"/>
      <c r="FY927" s="22"/>
      <c r="FZ927" s="22"/>
      <c r="GA927" s="22"/>
      <c r="GB927" s="22"/>
      <c r="GC927" s="22"/>
      <c r="GD927" s="22"/>
      <c r="GE927" s="22"/>
      <c r="GF927" s="22"/>
      <c r="GG927" s="22"/>
      <c r="GH927" s="22"/>
      <c r="GI927" s="22"/>
      <c r="GJ927" s="22"/>
      <c r="GK927" s="22"/>
      <c r="GL927" s="22"/>
      <c r="GM927" s="22"/>
      <c r="GN927" s="22"/>
      <c r="GO927" s="22"/>
      <c r="GP927" s="22"/>
      <c r="GQ927" s="22"/>
      <c r="GR927" s="22"/>
      <c r="GS927" s="22"/>
      <c r="GT927" s="22"/>
      <c r="GU927" s="22"/>
      <c r="GV927" s="22"/>
      <c r="GW927" s="22"/>
      <c r="GX927" s="22"/>
      <c r="GY927" s="22"/>
      <c r="GZ927" s="22"/>
      <c r="HA927" s="22"/>
    </row>
    <row r="928" spans="1:209" ht="12.75">
      <c r="A928" s="22"/>
      <c r="B928" s="22"/>
      <c r="C928" s="22"/>
      <c r="D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/>
      <c r="CY928" s="22"/>
      <c r="CZ928" s="22"/>
      <c r="DA928" s="22"/>
      <c r="DB928" s="22"/>
      <c r="DC928" s="22"/>
      <c r="DD928" s="22"/>
      <c r="DE928" s="22"/>
      <c r="DF928" s="22"/>
      <c r="DG928" s="22"/>
      <c r="DH928" s="22"/>
      <c r="DI928" s="22"/>
      <c r="DJ928" s="22"/>
      <c r="DK928" s="22"/>
      <c r="DL928" s="22"/>
      <c r="DM928" s="22"/>
      <c r="DN928" s="22"/>
      <c r="DO928" s="22"/>
      <c r="DP928" s="22"/>
      <c r="DQ928" s="22"/>
      <c r="DR928" s="22"/>
      <c r="DS928" s="22"/>
      <c r="DT928" s="22"/>
      <c r="DU928" s="22"/>
      <c r="DV928" s="22"/>
      <c r="DW928" s="22"/>
      <c r="DX928" s="22"/>
      <c r="DY928" s="22"/>
      <c r="DZ928" s="22"/>
      <c r="EA928" s="22"/>
      <c r="EB928" s="22"/>
      <c r="EC928" s="22"/>
      <c r="ED928" s="22"/>
      <c r="EE928" s="22"/>
      <c r="EF928" s="22"/>
      <c r="EG928" s="22"/>
      <c r="EH928" s="22"/>
      <c r="EI928" s="22"/>
      <c r="EJ928" s="22"/>
      <c r="EK928" s="22"/>
      <c r="EL928" s="22"/>
      <c r="EM928" s="22"/>
      <c r="EN928" s="22"/>
      <c r="EO928" s="22"/>
      <c r="EP928" s="22"/>
      <c r="EQ928" s="22"/>
      <c r="ER928" s="22"/>
      <c r="ES928" s="22"/>
      <c r="ET928" s="22"/>
      <c r="EU928" s="22"/>
      <c r="EV928" s="22"/>
      <c r="EW928" s="22"/>
      <c r="EX928" s="22"/>
      <c r="EY928" s="22"/>
      <c r="EZ928" s="22"/>
      <c r="FA928" s="22"/>
      <c r="FB928" s="22"/>
      <c r="FC928" s="22"/>
      <c r="FD928" s="22"/>
      <c r="FE928" s="22"/>
      <c r="FF928" s="22"/>
      <c r="FG928" s="22"/>
      <c r="FH928" s="22"/>
      <c r="FI928" s="22"/>
      <c r="FJ928" s="22"/>
      <c r="FK928" s="22"/>
      <c r="FL928" s="22"/>
      <c r="FM928" s="22"/>
      <c r="FN928" s="22"/>
      <c r="FO928" s="22"/>
      <c r="FP928" s="22"/>
      <c r="FQ928" s="22"/>
      <c r="FR928" s="22"/>
      <c r="FS928" s="22"/>
      <c r="FT928" s="22"/>
      <c r="FU928" s="22"/>
      <c r="FV928" s="22"/>
      <c r="FW928" s="22"/>
      <c r="FX928" s="22"/>
      <c r="FY928" s="22"/>
      <c r="FZ928" s="22"/>
      <c r="GA928" s="22"/>
      <c r="GB928" s="22"/>
      <c r="GC928" s="22"/>
      <c r="GD928" s="22"/>
      <c r="GE928" s="22"/>
      <c r="GF928" s="22"/>
      <c r="GG928" s="22"/>
      <c r="GH928" s="22"/>
      <c r="GI928" s="22"/>
      <c r="GJ928" s="22"/>
      <c r="GK928" s="22"/>
      <c r="GL928" s="22"/>
      <c r="GM928" s="22"/>
      <c r="GN928" s="22"/>
      <c r="GO928" s="22"/>
      <c r="GP928" s="22"/>
      <c r="GQ928" s="22"/>
      <c r="GR928" s="22"/>
      <c r="GS928" s="22"/>
      <c r="GT928" s="22"/>
      <c r="GU928" s="22"/>
      <c r="GV928" s="22"/>
      <c r="GW928" s="22"/>
      <c r="GX928" s="22"/>
      <c r="GY928" s="22"/>
      <c r="GZ928" s="22"/>
      <c r="HA928" s="22"/>
    </row>
    <row r="929" spans="1:209" ht="12.75">
      <c r="A929" s="22"/>
      <c r="B929" s="22"/>
      <c r="C929" s="22"/>
      <c r="D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/>
      <c r="CY929" s="22"/>
      <c r="CZ929" s="22"/>
      <c r="DA929" s="22"/>
      <c r="DB929" s="22"/>
      <c r="DC929" s="22"/>
      <c r="DD929" s="22"/>
      <c r="DE929" s="22"/>
      <c r="DF929" s="22"/>
      <c r="DG929" s="22"/>
      <c r="DH929" s="22"/>
      <c r="DI929" s="22"/>
      <c r="DJ929" s="22"/>
      <c r="DK929" s="22"/>
      <c r="DL929" s="22"/>
      <c r="DM929" s="22"/>
      <c r="DN929" s="22"/>
      <c r="DO929" s="22"/>
      <c r="DP929" s="22"/>
      <c r="DQ929" s="22"/>
      <c r="DR929" s="22"/>
      <c r="DS929" s="22"/>
      <c r="DT929" s="22"/>
      <c r="DU929" s="22"/>
      <c r="DV929" s="22"/>
      <c r="DW929" s="22"/>
      <c r="DX929" s="22"/>
      <c r="DY929" s="22"/>
      <c r="DZ929" s="22"/>
      <c r="EA929" s="22"/>
      <c r="EB929" s="22"/>
      <c r="EC929" s="22"/>
      <c r="ED929" s="22"/>
      <c r="EE929" s="22"/>
      <c r="EF929" s="22"/>
      <c r="EG929" s="22"/>
      <c r="EH929" s="22"/>
      <c r="EI929" s="22"/>
      <c r="EJ929" s="22"/>
      <c r="EK929" s="22"/>
      <c r="EL929" s="22"/>
      <c r="EM929" s="22"/>
      <c r="EN929" s="22"/>
      <c r="EO929" s="22"/>
      <c r="EP929" s="22"/>
      <c r="EQ929" s="22"/>
      <c r="ER929" s="22"/>
      <c r="ES929" s="22"/>
      <c r="ET929" s="22"/>
      <c r="EU929" s="22"/>
      <c r="EV929" s="22"/>
      <c r="EW929" s="22"/>
      <c r="EX929" s="22"/>
      <c r="EY929" s="22"/>
      <c r="EZ929" s="22"/>
      <c r="FA929" s="22"/>
      <c r="FB929" s="22"/>
      <c r="FC929" s="22"/>
      <c r="FD929" s="22"/>
      <c r="FE929" s="22"/>
      <c r="FF929" s="22"/>
      <c r="FG929" s="22"/>
      <c r="FH929" s="22"/>
      <c r="FI929" s="22"/>
      <c r="FJ929" s="22"/>
      <c r="FK929" s="22"/>
      <c r="FL929" s="22"/>
      <c r="FM929" s="22"/>
      <c r="FN929" s="22"/>
      <c r="FO929" s="22"/>
      <c r="FP929" s="22"/>
      <c r="FQ929" s="22"/>
      <c r="FR929" s="22"/>
      <c r="FS929" s="22"/>
      <c r="FT929" s="22"/>
      <c r="FU929" s="22"/>
      <c r="FV929" s="22"/>
      <c r="FW929" s="22"/>
      <c r="FX929" s="22"/>
      <c r="FY929" s="22"/>
      <c r="FZ929" s="22"/>
      <c r="GA929" s="22"/>
      <c r="GB929" s="22"/>
      <c r="GC929" s="22"/>
      <c r="GD929" s="22"/>
      <c r="GE929" s="22"/>
      <c r="GF929" s="22"/>
      <c r="GG929" s="22"/>
      <c r="GH929" s="22"/>
      <c r="GI929" s="22"/>
      <c r="GJ929" s="22"/>
      <c r="GK929" s="22"/>
      <c r="GL929" s="22"/>
      <c r="GM929" s="22"/>
      <c r="GN929" s="22"/>
      <c r="GO929" s="22"/>
      <c r="GP929" s="22"/>
      <c r="GQ929" s="22"/>
      <c r="GR929" s="22"/>
      <c r="GS929" s="22"/>
      <c r="GT929" s="22"/>
      <c r="GU929" s="22"/>
      <c r="GV929" s="22"/>
      <c r="GW929" s="22"/>
      <c r="GX929" s="22"/>
      <c r="GY929" s="22"/>
      <c r="GZ929" s="22"/>
      <c r="HA929" s="22"/>
    </row>
    <row r="930" spans="1:209" ht="12.75">
      <c r="A930" s="22"/>
      <c r="B930" s="22"/>
      <c r="C930" s="22"/>
      <c r="D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/>
      <c r="CY930" s="22"/>
      <c r="CZ930" s="22"/>
      <c r="DA930" s="22"/>
      <c r="DB930" s="22"/>
      <c r="DC930" s="22"/>
      <c r="DD930" s="22"/>
      <c r="DE930" s="22"/>
      <c r="DF930" s="22"/>
      <c r="DG930" s="22"/>
      <c r="DH930" s="22"/>
      <c r="DI930" s="22"/>
      <c r="DJ930" s="22"/>
      <c r="DK930" s="22"/>
      <c r="DL930" s="22"/>
      <c r="DM930" s="22"/>
      <c r="DN930" s="22"/>
      <c r="DO930" s="22"/>
      <c r="DP930" s="22"/>
      <c r="DQ930" s="22"/>
      <c r="DR930" s="22"/>
      <c r="DS930" s="22"/>
      <c r="DT930" s="22"/>
      <c r="DU930" s="22"/>
      <c r="DV930" s="22"/>
      <c r="DW930" s="22"/>
      <c r="DX930" s="22"/>
      <c r="DY930" s="22"/>
      <c r="DZ930" s="22"/>
      <c r="EA930" s="22"/>
      <c r="EB930" s="22"/>
      <c r="EC930" s="22"/>
      <c r="ED930" s="22"/>
      <c r="EE930" s="22"/>
      <c r="EF930" s="22"/>
      <c r="EG930" s="22"/>
      <c r="EH930" s="22"/>
      <c r="EI930" s="22"/>
      <c r="EJ930" s="22"/>
      <c r="EK930" s="22"/>
      <c r="EL930" s="22"/>
      <c r="EM930" s="22"/>
      <c r="EN930" s="22"/>
      <c r="EO930" s="22"/>
      <c r="EP930" s="22"/>
      <c r="EQ930" s="22"/>
      <c r="ER930" s="22"/>
      <c r="ES930" s="22"/>
      <c r="ET930" s="22"/>
      <c r="EU930" s="22"/>
      <c r="EV930" s="22"/>
      <c r="EW930" s="22"/>
      <c r="EX930" s="22"/>
      <c r="EY930" s="22"/>
      <c r="EZ930" s="22"/>
      <c r="FA930" s="22"/>
      <c r="FB930" s="22"/>
      <c r="FC930" s="22"/>
      <c r="FD930" s="22"/>
      <c r="FE930" s="22"/>
      <c r="FF930" s="22"/>
      <c r="FG930" s="22"/>
      <c r="FH930" s="22"/>
      <c r="FI930" s="22"/>
      <c r="FJ930" s="22"/>
      <c r="FK930" s="22"/>
      <c r="FL930" s="22"/>
      <c r="FM930" s="22"/>
      <c r="FN930" s="22"/>
      <c r="FO930" s="22"/>
      <c r="FP930" s="22"/>
      <c r="FQ930" s="22"/>
      <c r="FR930" s="22"/>
      <c r="FS930" s="22"/>
      <c r="FT930" s="22"/>
      <c r="FU930" s="22"/>
      <c r="FV930" s="22"/>
      <c r="FW930" s="22"/>
      <c r="FX930" s="22"/>
      <c r="FY930" s="22"/>
      <c r="FZ930" s="22"/>
      <c r="GA930" s="22"/>
      <c r="GB930" s="22"/>
      <c r="GC930" s="22"/>
      <c r="GD930" s="22"/>
      <c r="GE930" s="22"/>
      <c r="GF930" s="22"/>
      <c r="GG930" s="22"/>
      <c r="GH930" s="22"/>
      <c r="GI930" s="22"/>
      <c r="GJ930" s="22"/>
      <c r="GK930" s="22"/>
      <c r="GL930" s="22"/>
      <c r="GM930" s="22"/>
      <c r="GN930" s="22"/>
      <c r="GO930" s="22"/>
      <c r="GP930" s="22"/>
      <c r="GQ930" s="22"/>
      <c r="GR930" s="22"/>
      <c r="GS930" s="22"/>
      <c r="GT930" s="22"/>
      <c r="GU930" s="22"/>
      <c r="GV930" s="22"/>
      <c r="GW930" s="22"/>
      <c r="GX930" s="22"/>
      <c r="GY930" s="22"/>
      <c r="GZ930" s="22"/>
      <c r="HA930" s="22"/>
    </row>
    <row r="931" spans="1:209" ht="12.75">
      <c r="A931" s="22"/>
      <c r="B931" s="22"/>
      <c r="C931" s="22"/>
      <c r="D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/>
      <c r="CY931" s="22"/>
      <c r="CZ931" s="22"/>
      <c r="DA931" s="22"/>
      <c r="DB931" s="22"/>
      <c r="DC931" s="22"/>
      <c r="DD931" s="22"/>
      <c r="DE931" s="22"/>
      <c r="DF931" s="22"/>
      <c r="DG931" s="22"/>
      <c r="DH931" s="22"/>
      <c r="DI931" s="22"/>
      <c r="DJ931" s="22"/>
      <c r="DK931" s="22"/>
      <c r="DL931" s="22"/>
      <c r="DM931" s="22"/>
      <c r="DN931" s="22"/>
      <c r="DO931" s="22"/>
      <c r="DP931" s="22"/>
      <c r="DQ931" s="22"/>
      <c r="DR931" s="22"/>
      <c r="DS931" s="22"/>
      <c r="DT931" s="22"/>
      <c r="DU931" s="22"/>
      <c r="DV931" s="22"/>
      <c r="DW931" s="22"/>
      <c r="DX931" s="22"/>
      <c r="DY931" s="22"/>
      <c r="DZ931" s="22"/>
      <c r="EA931" s="22"/>
      <c r="EB931" s="22"/>
      <c r="EC931" s="22"/>
      <c r="ED931" s="22"/>
      <c r="EE931" s="22"/>
      <c r="EF931" s="22"/>
      <c r="EG931" s="22"/>
      <c r="EH931" s="22"/>
      <c r="EI931" s="22"/>
      <c r="EJ931" s="22"/>
      <c r="EK931" s="22"/>
      <c r="EL931" s="22"/>
      <c r="EM931" s="22"/>
      <c r="EN931" s="22"/>
      <c r="EO931" s="22"/>
      <c r="EP931" s="22"/>
      <c r="EQ931" s="22"/>
      <c r="ER931" s="22"/>
      <c r="ES931" s="22"/>
      <c r="ET931" s="22"/>
      <c r="EU931" s="22"/>
      <c r="EV931" s="22"/>
      <c r="EW931" s="22"/>
      <c r="EX931" s="22"/>
      <c r="EY931" s="22"/>
      <c r="EZ931" s="22"/>
      <c r="FA931" s="22"/>
      <c r="FB931" s="22"/>
      <c r="FC931" s="22"/>
      <c r="FD931" s="22"/>
      <c r="FE931" s="22"/>
      <c r="FF931" s="22"/>
      <c r="FG931" s="22"/>
      <c r="FH931" s="22"/>
      <c r="FI931" s="22"/>
      <c r="FJ931" s="22"/>
      <c r="FK931" s="22"/>
      <c r="FL931" s="22"/>
      <c r="FM931" s="22"/>
      <c r="FN931" s="22"/>
      <c r="FO931" s="22"/>
      <c r="FP931" s="22"/>
      <c r="FQ931" s="22"/>
      <c r="FR931" s="22"/>
      <c r="FS931" s="22"/>
      <c r="FT931" s="22"/>
      <c r="FU931" s="22"/>
      <c r="FV931" s="22"/>
      <c r="FW931" s="22"/>
      <c r="FX931" s="22"/>
      <c r="FY931" s="22"/>
      <c r="FZ931" s="22"/>
      <c r="GA931" s="22"/>
      <c r="GB931" s="22"/>
      <c r="GC931" s="22"/>
      <c r="GD931" s="22"/>
      <c r="GE931" s="22"/>
      <c r="GF931" s="22"/>
      <c r="GG931" s="22"/>
      <c r="GH931" s="22"/>
      <c r="GI931" s="22"/>
      <c r="GJ931" s="22"/>
      <c r="GK931" s="22"/>
      <c r="GL931" s="22"/>
      <c r="GM931" s="22"/>
      <c r="GN931" s="22"/>
      <c r="GO931" s="22"/>
      <c r="GP931" s="22"/>
      <c r="GQ931" s="22"/>
      <c r="GR931" s="22"/>
      <c r="GS931" s="22"/>
      <c r="GT931" s="22"/>
      <c r="GU931" s="22"/>
      <c r="GV931" s="22"/>
      <c r="GW931" s="22"/>
      <c r="GX931" s="22"/>
      <c r="GY931" s="22"/>
      <c r="GZ931" s="22"/>
      <c r="HA931" s="22"/>
    </row>
    <row r="932" spans="1:209" ht="12.75">
      <c r="A932" s="22"/>
      <c r="B932" s="22"/>
      <c r="C932" s="22"/>
      <c r="D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/>
      <c r="CY932" s="22"/>
      <c r="CZ932" s="22"/>
      <c r="DA932" s="22"/>
      <c r="DB932" s="22"/>
      <c r="DC932" s="22"/>
      <c r="DD932" s="22"/>
      <c r="DE932" s="22"/>
      <c r="DF932" s="22"/>
      <c r="DG932" s="22"/>
      <c r="DH932" s="22"/>
      <c r="DI932" s="22"/>
      <c r="DJ932" s="22"/>
      <c r="DK932" s="22"/>
      <c r="DL932" s="22"/>
      <c r="DM932" s="22"/>
      <c r="DN932" s="22"/>
      <c r="DO932" s="22"/>
      <c r="DP932" s="22"/>
      <c r="DQ932" s="22"/>
      <c r="DR932" s="22"/>
      <c r="DS932" s="22"/>
      <c r="DT932" s="22"/>
      <c r="DU932" s="22"/>
      <c r="DV932" s="22"/>
      <c r="DW932" s="22"/>
      <c r="DX932" s="22"/>
      <c r="DY932" s="22"/>
      <c r="DZ932" s="22"/>
      <c r="EA932" s="22"/>
      <c r="EB932" s="22"/>
      <c r="EC932" s="22"/>
      <c r="ED932" s="22"/>
      <c r="EE932" s="22"/>
      <c r="EF932" s="22"/>
      <c r="EG932" s="22"/>
      <c r="EH932" s="22"/>
      <c r="EI932" s="22"/>
      <c r="EJ932" s="22"/>
      <c r="EK932" s="22"/>
      <c r="EL932" s="22"/>
      <c r="EM932" s="22"/>
      <c r="EN932" s="22"/>
      <c r="EO932" s="22"/>
      <c r="EP932" s="22"/>
      <c r="EQ932" s="22"/>
      <c r="ER932" s="22"/>
      <c r="ES932" s="22"/>
      <c r="ET932" s="22"/>
      <c r="EU932" s="22"/>
      <c r="EV932" s="22"/>
      <c r="EW932" s="22"/>
      <c r="EX932" s="22"/>
      <c r="EY932" s="22"/>
      <c r="EZ932" s="22"/>
      <c r="FA932" s="22"/>
      <c r="FB932" s="22"/>
      <c r="FC932" s="22"/>
      <c r="FD932" s="22"/>
      <c r="FE932" s="22"/>
      <c r="FF932" s="22"/>
      <c r="FG932" s="22"/>
      <c r="FH932" s="22"/>
      <c r="FI932" s="22"/>
      <c r="FJ932" s="22"/>
      <c r="FK932" s="22"/>
      <c r="FL932" s="22"/>
      <c r="FM932" s="22"/>
      <c r="FN932" s="22"/>
      <c r="FO932" s="22"/>
      <c r="FP932" s="22"/>
      <c r="FQ932" s="22"/>
      <c r="FR932" s="22"/>
      <c r="FS932" s="22"/>
      <c r="FT932" s="22"/>
      <c r="FU932" s="22"/>
      <c r="FV932" s="22"/>
      <c r="FW932" s="22"/>
      <c r="FX932" s="22"/>
      <c r="FY932" s="22"/>
      <c r="FZ932" s="22"/>
      <c r="GA932" s="22"/>
      <c r="GB932" s="22"/>
      <c r="GC932" s="22"/>
      <c r="GD932" s="22"/>
      <c r="GE932" s="22"/>
      <c r="GF932" s="22"/>
      <c r="GG932" s="22"/>
      <c r="GH932" s="22"/>
      <c r="GI932" s="22"/>
      <c r="GJ932" s="22"/>
      <c r="GK932" s="22"/>
      <c r="GL932" s="22"/>
      <c r="GM932" s="22"/>
      <c r="GN932" s="22"/>
      <c r="GO932" s="22"/>
      <c r="GP932" s="22"/>
      <c r="GQ932" s="22"/>
      <c r="GR932" s="22"/>
      <c r="GS932" s="22"/>
      <c r="GT932" s="22"/>
      <c r="GU932" s="22"/>
      <c r="GV932" s="22"/>
      <c r="GW932" s="22"/>
      <c r="GX932" s="22"/>
      <c r="GY932" s="22"/>
      <c r="GZ932" s="22"/>
      <c r="HA932" s="22"/>
    </row>
    <row r="933" spans="1:209" ht="12.75">
      <c r="A933" s="22"/>
      <c r="B933" s="22"/>
      <c r="C933" s="22"/>
      <c r="D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  <c r="DC933" s="22"/>
      <c r="DD933" s="22"/>
      <c r="DE933" s="22"/>
      <c r="DF933" s="22"/>
      <c r="DG933" s="22"/>
      <c r="DH933" s="22"/>
      <c r="DI933" s="22"/>
      <c r="DJ933" s="22"/>
      <c r="DK933" s="22"/>
      <c r="DL933" s="22"/>
      <c r="DM933" s="22"/>
      <c r="DN933" s="22"/>
      <c r="DO933" s="22"/>
      <c r="DP933" s="22"/>
      <c r="DQ933" s="22"/>
      <c r="DR933" s="22"/>
      <c r="DS933" s="22"/>
      <c r="DT933" s="22"/>
      <c r="DU933" s="22"/>
      <c r="DV933" s="22"/>
      <c r="DW933" s="22"/>
      <c r="DX933" s="22"/>
      <c r="DY933" s="22"/>
      <c r="DZ933" s="22"/>
      <c r="EA933" s="22"/>
      <c r="EB933" s="22"/>
      <c r="EC933" s="22"/>
      <c r="ED933" s="22"/>
      <c r="EE933" s="22"/>
      <c r="EF933" s="22"/>
      <c r="EG933" s="22"/>
      <c r="EH933" s="22"/>
      <c r="EI933" s="22"/>
      <c r="EJ933" s="22"/>
      <c r="EK933" s="22"/>
      <c r="EL933" s="22"/>
      <c r="EM933" s="22"/>
      <c r="EN933" s="22"/>
      <c r="EO933" s="22"/>
      <c r="EP933" s="22"/>
      <c r="EQ933" s="22"/>
      <c r="ER933" s="22"/>
      <c r="ES933" s="22"/>
      <c r="ET933" s="22"/>
      <c r="EU933" s="22"/>
      <c r="EV933" s="22"/>
      <c r="EW933" s="22"/>
      <c r="EX933" s="22"/>
      <c r="EY933" s="22"/>
      <c r="EZ933" s="22"/>
      <c r="FA933" s="22"/>
      <c r="FB933" s="22"/>
      <c r="FC933" s="22"/>
      <c r="FD933" s="22"/>
      <c r="FE933" s="22"/>
      <c r="FF933" s="22"/>
      <c r="FG933" s="22"/>
      <c r="FH933" s="22"/>
      <c r="FI933" s="22"/>
      <c r="FJ933" s="22"/>
      <c r="FK933" s="22"/>
      <c r="FL933" s="22"/>
      <c r="FM933" s="22"/>
      <c r="FN933" s="22"/>
      <c r="FO933" s="22"/>
      <c r="FP933" s="22"/>
      <c r="FQ933" s="22"/>
      <c r="FR933" s="22"/>
      <c r="FS933" s="22"/>
      <c r="FT933" s="22"/>
      <c r="FU933" s="22"/>
      <c r="FV933" s="22"/>
      <c r="FW933" s="22"/>
      <c r="FX933" s="22"/>
      <c r="FY933" s="22"/>
      <c r="FZ933" s="22"/>
      <c r="GA933" s="22"/>
      <c r="GB933" s="22"/>
      <c r="GC933" s="22"/>
      <c r="GD933" s="22"/>
      <c r="GE933" s="22"/>
      <c r="GF933" s="22"/>
      <c r="GG933" s="22"/>
      <c r="GH933" s="22"/>
      <c r="GI933" s="22"/>
      <c r="GJ933" s="22"/>
      <c r="GK933" s="22"/>
      <c r="GL933" s="22"/>
      <c r="GM933" s="22"/>
      <c r="GN933" s="22"/>
      <c r="GO933" s="22"/>
      <c r="GP933" s="22"/>
      <c r="GQ933" s="22"/>
      <c r="GR933" s="22"/>
      <c r="GS933" s="22"/>
      <c r="GT933" s="22"/>
      <c r="GU933" s="22"/>
      <c r="GV933" s="22"/>
      <c r="GW933" s="22"/>
      <c r="GX933" s="22"/>
      <c r="GY933" s="22"/>
      <c r="GZ933" s="22"/>
      <c r="HA933" s="22"/>
    </row>
    <row r="934" spans="1:209" ht="12.75">
      <c r="A934" s="22"/>
      <c r="B934" s="22"/>
      <c r="C934" s="22"/>
      <c r="D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/>
      <c r="CY934" s="22"/>
      <c r="CZ934" s="22"/>
      <c r="DA934" s="22"/>
      <c r="DB934" s="22"/>
      <c r="DC934" s="22"/>
      <c r="DD934" s="22"/>
      <c r="DE934" s="22"/>
      <c r="DF934" s="22"/>
      <c r="DG934" s="22"/>
      <c r="DH934" s="22"/>
      <c r="DI934" s="22"/>
      <c r="DJ934" s="22"/>
      <c r="DK934" s="22"/>
      <c r="DL934" s="22"/>
      <c r="DM934" s="22"/>
      <c r="DN934" s="22"/>
      <c r="DO934" s="22"/>
      <c r="DP934" s="22"/>
      <c r="DQ934" s="22"/>
      <c r="DR934" s="22"/>
      <c r="DS934" s="22"/>
      <c r="DT934" s="22"/>
      <c r="DU934" s="22"/>
      <c r="DV934" s="22"/>
      <c r="DW934" s="22"/>
      <c r="DX934" s="22"/>
      <c r="DY934" s="22"/>
      <c r="DZ934" s="22"/>
      <c r="EA934" s="22"/>
      <c r="EB934" s="22"/>
      <c r="EC934" s="22"/>
      <c r="ED934" s="22"/>
      <c r="EE934" s="22"/>
      <c r="EF934" s="22"/>
      <c r="EG934" s="22"/>
      <c r="EH934" s="22"/>
      <c r="EI934" s="22"/>
      <c r="EJ934" s="22"/>
      <c r="EK934" s="22"/>
      <c r="EL934" s="22"/>
      <c r="EM934" s="22"/>
      <c r="EN934" s="22"/>
      <c r="EO934" s="22"/>
      <c r="EP934" s="22"/>
      <c r="EQ934" s="22"/>
      <c r="ER934" s="22"/>
      <c r="ES934" s="22"/>
      <c r="ET934" s="22"/>
      <c r="EU934" s="22"/>
      <c r="EV934" s="22"/>
      <c r="EW934" s="22"/>
      <c r="EX934" s="22"/>
      <c r="EY934" s="22"/>
      <c r="EZ934" s="22"/>
      <c r="FA934" s="22"/>
      <c r="FB934" s="22"/>
      <c r="FC934" s="22"/>
      <c r="FD934" s="22"/>
      <c r="FE934" s="22"/>
      <c r="FF934" s="22"/>
      <c r="FG934" s="22"/>
      <c r="FH934" s="22"/>
      <c r="FI934" s="22"/>
      <c r="FJ934" s="22"/>
      <c r="FK934" s="22"/>
      <c r="FL934" s="22"/>
      <c r="FM934" s="22"/>
      <c r="FN934" s="22"/>
      <c r="FO934" s="22"/>
      <c r="FP934" s="22"/>
      <c r="FQ934" s="22"/>
      <c r="FR934" s="22"/>
      <c r="FS934" s="22"/>
      <c r="FT934" s="22"/>
      <c r="FU934" s="22"/>
      <c r="FV934" s="22"/>
      <c r="FW934" s="22"/>
      <c r="FX934" s="22"/>
      <c r="FY934" s="22"/>
      <c r="FZ934" s="22"/>
      <c r="GA934" s="22"/>
      <c r="GB934" s="22"/>
      <c r="GC934" s="22"/>
      <c r="GD934" s="22"/>
      <c r="GE934" s="22"/>
      <c r="GF934" s="22"/>
      <c r="GG934" s="22"/>
      <c r="GH934" s="22"/>
      <c r="GI934" s="22"/>
      <c r="GJ934" s="22"/>
      <c r="GK934" s="22"/>
      <c r="GL934" s="22"/>
      <c r="GM934" s="22"/>
      <c r="GN934" s="22"/>
      <c r="GO934" s="22"/>
      <c r="GP934" s="22"/>
      <c r="GQ934" s="22"/>
      <c r="GR934" s="22"/>
      <c r="GS934" s="22"/>
      <c r="GT934" s="22"/>
      <c r="GU934" s="22"/>
      <c r="GV934" s="22"/>
      <c r="GW934" s="22"/>
      <c r="GX934" s="22"/>
      <c r="GY934" s="22"/>
      <c r="GZ934" s="22"/>
      <c r="HA934" s="22"/>
    </row>
    <row r="935" spans="1:209" ht="12.75">
      <c r="A935" s="22"/>
      <c r="B935" s="22"/>
      <c r="C935" s="22"/>
      <c r="D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/>
      <c r="CY935" s="22"/>
      <c r="CZ935" s="22"/>
      <c r="DA935" s="22"/>
      <c r="DB935" s="22"/>
      <c r="DC935" s="22"/>
      <c r="DD935" s="22"/>
      <c r="DE935" s="22"/>
      <c r="DF935" s="22"/>
      <c r="DG935" s="22"/>
      <c r="DH935" s="22"/>
      <c r="DI935" s="22"/>
      <c r="DJ935" s="22"/>
      <c r="DK935" s="22"/>
      <c r="DL935" s="22"/>
      <c r="DM935" s="22"/>
      <c r="DN935" s="22"/>
      <c r="DO935" s="22"/>
      <c r="DP935" s="22"/>
      <c r="DQ935" s="22"/>
      <c r="DR935" s="22"/>
      <c r="DS935" s="22"/>
      <c r="DT935" s="22"/>
      <c r="DU935" s="22"/>
      <c r="DV935" s="22"/>
      <c r="DW935" s="22"/>
      <c r="DX935" s="22"/>
      <c r="DY935" s="22"/>
      <c r="DZ935" s="22"/>
      <c r="EA935" s="22"/>
      <c r="EB935" s="22"/>
      <c r="EC935" s="22"/>
      <c r="ED935" s="22"/>
      <c r="EE935" s="22"/>
      <c r="EF935" s="22"/>
      <c r="EG935" s="22"/>
      <c r="EH935" s="22"/>
      <c r="EI935" s="22"/>
      <c r="EJ935" s="22"/>
      <c r="EK935" s="22"/>
      <c r="EL935" s="22"/>
      <c r="EM935" s="22"/>
      <c r="EN935" s="22"/>
      <c r="EO935" s="22"/>
      <c r="EP935" s="22"/>
      <c r="EQ935" s="22"/>
      <c r="ER935" s="22"/>
      <c r="ES935" s="22"/>
      <c r="ET935" s="22"/>
      <c r="EU935" s="22"/>
      <c r="EV935" s="22"/>
      <c r="EW935" s="22"/>
      <c r="EX935" s="22"/>
      <c r="EY935" s="22"/>
      <c r="EZ935" s="22"/>
      <c r="FA935" s="22"/>
      <c r="FB935" s="22"/>
      <c r="FC935" s="22"/>
      <c r="FD935" s="22"/>
      <c r="FE935" s="22"/>
      <c r="FF935" s="22"/>
      <c r="FG935" s="22"/>
      <c r="FH935" s="22"/>
      <c r="FI935" s="22"/>
      <c r="FJ935" s="22"/>
      <c r="FK935" s="22"/>
      <c r="FL935" s="22"/>
      <c r="FM935" s="22"/>
      <c r="FN935" s="22"/>
      <c r="FO935" s="22"/>
      <c r="FP935" s="22"/>
      <c r="FQ935" s="22"/>
      <c r="FR935" s="22"/>
      <c r="FS935" s="22"/>
      <c r="FT935" s="22"/>
      <c r="FU935" s="22"/>
      <c r="FV935" s="22"/>
      <c r="FW935" s="22"/>
      <c r="FX935" s="22"/>
      <c r="FY935" s="22"/>
      <c r="FZ935" s="22"/>
      <c r="GA935" s="22"/>
      <c r="GB935" s="22"/>
      <c r="GC935" s="22"/>
      <c r="GD935" s="22"/>
      <c r="GE935" s="22"/>
      <c r="GF935" s="22"/>
      <c r="GG935" s="22"/>
      <c r="GH935" s="22"/>
      <c r="GI935" s="22"/>
      <c r="GJ935" s="22"/>
      <c r="GK935" s="22"/>
      <c r="GL935" s="22"/>
      <c r="GM935" s="22"/>
      <c r="GN935" s="22"/>
      <c r="GO935" s="22"/>
      <c r="GP935" s="22"/>
      <c r="GQ935" s="22"/>
      <c r="GR935" s="22"/>
      <c r="GS935" s="22"/>
      <c r="GT935" s="22"/>
      <c r="GU935" s="22"/>
      <c r="GV935" s="22"/>
      <c r="GW935" s="22"/>
      <c r="GX935" s="22"/>
      <c r="GY935" s="22"/>
      <c r="GZ935" s="22"/>
      <c r="HA935" s="22"/>
    </row>
    <row r="936" spans="1:209" ht="12.75">
      <c r="A936" s="22"/>
      <c r="B936" s="22"/>
      <c r="C936" s="22"/>
      <c r="D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/>
      <c r="CY936" s="22"/>
      <c r="CZ936" s="22"/>
      <c r="DA936" s="22"/>
      <c r="DB936" s="22"/>
      <c r="DC936" s="22"/>
      <c r="DD936" s="22"/>
      <c r="DE936" s="22"/>
      <c r="DF936" s="22"/>
      <c r="DG936" s="22"/>
      <c r="DH936" s="22"/>
      <c r="DI936" s="22"/>
      <c r="DJ936" s="22"/>
      <c r="DK936" s="22"/>
      <c r="DL936" s="22"/>
      <c r="DM936" s="22"/>
      <c r="DN936" s="22"/>
      <c r="DO936" s="22"/>
      <c r="DP936" s="22"/>
      <c r="DQ936" s="22"/>
      <c r="DR936" s="22"/>
      <c r="DS936" s="22"/>
      <c r="DT936" s="22"/>
      <c r="DU936" s="22"/>
      <c r="DV936" s="22"/>
      <c r="DW936" s="22"/>
      <c r="DX936" s="22"/>
      <c r="DY936" s="22"/>
      <c r="DZ936" s="22"/>
      <c r="EA936" s="22"/>
      <c r="EB936" s="22"/>
      <c r="EC936" s="22"/>
      <c r="ED936" s="22"/>
      <c r="EE936" s="22"/>
      <c r="EF936" s="22"/>
      <c r="EG936" s="22"/>
      <c r="EH936" s="22"/>
      <c r="EI936" s="22"/>
      <c r="EJ936" s="22"/>
      <c r="EK936" s="22"/>
      <c r="EL936" s="22"/>
      <c r="EM936" s="22"/>
      <c r="EN936" s="22"/>
      <c r="EO936" s="22"/>
      <c r="EP936" s="22"/>
      <c r="EQ936" s="22"/>
      <c r="ER936" s="22"/>
      <c r="ES936" s="22"/>
      <c r="ET936" s="22"/>
      <c r="EU936" s="22"/>
      <c r="EV936" s="22"/>
      <c r="EW936" s="22"/>
      <c r="EX936" s="22"/>
      <c r="EY936" s="22"/>
      <c r="EZ936" s="22"/>
      <c r="FA936" s="22"/>
      <c r="FB936" s="22"/>
      <c r="FC936" s="22"/>
      <c r="FD936" s="22"/>
      <c r="FE936" s="22"/>
      <c r="FF936" s="22"/>
      <c r="FG936" s="22"/>
      <c r="FH936" s="22"/>
      <c r="FI936" s="22"/>
      <c r="FJ936" s="22"/>
      <c r="FK936" s="22"/>
      <c r="FL936" s="22"/>
      <c r="FM936" s="22"/>
      <c r="FN936" s="22"/>
      <c r="FO936" s="22"/>
      <c r="FP936" s="22"/>
      <c r="FQ936" s="22"/>
      <c r="FR936" s="22"/>
      <c r="FS936" s="22"/>
      <c r="FT936" s="22"/>
      <c r="FU936" s="22"/>
      <c r="FV936" s="22"/>
      <c r="FW936" s="22"/>
      <c r="FX936" s="22"/>
      <c r="FY936" s="22"/>
      <c r="FZ936" s="22"/>
      <c r="GA936" s="22"/>
      <c r="GB936" s="22"/>
      <c r="GC936" s="22"/>
      <c r="GD936" s="22"/>
      <c r="GE936" s="22"/>
      <c r="GF936" s="22"/>
      <c r="GG936" s="22"/>
      <c r="GH936" s="22"/>
      <c r="GI936" s="22"/>
      <c r="GJ936" s="22"/>
      <c r="GK936" s="22"/>
      <c r="GL936" s="22"/>
      <c r="GM936" s="22"/>
      <c r="GN936" s="22"/>
      <c r="GO936" s="22"/>
      <c r="GP936" s="22"/>
      <c r="GQ936" s="22"/>
      <c r="GR936" s="22"/>
      <c r="GS936" s="22"/>
      <c r="GT936" s="22"/>
      <c r="GU936" s="22"/>
      <c r="GV936" s="22"/>
      <c r="GW936" s="22"/>
      <c r="GX936" s="22"/>
      <c r="GY936" s="22"/>
      <c r="GZ936" s="22"/>
      <c r="HA936" s="22"/>
    </row>
    <row r="937" spans="1:209" ht="12.75">
      <c r="A937" s="22"/>
      <c r="B937" s="22"/>
      <c r="C937" s="22"/>
      <c r="D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/>
      <c r="CY937" s="22"/>
      <c r="CZ937" s="22"/>
      <c r="DA937" s="22"/>
      <c r="DB937" s="22"/>
      <c r="DC937" s="22"/>
      <c r="DD937" s="22"/>
      <c r="DE937" s="22"/>
      <c r="DF937" s="22"/>
      <c r="DG937" s="22"/>
      <c r="DH937" s="22"/>
      <c r="DI937" s="22"/>
      <c r="DJ937" s="22"/>
      <c r="DK937" s="22"/>
      <c r="DL937" s="22"/>
      <c r="DM937" s="22"/>
      <c r="DN937" s="22"/>
      <c r="DO937" s="22"/>
      <c r="DP937" s="22"/>
      <c r="DQ937" s="22"/>
      <c r="DR937" s="22"/>
      <c r="DS937" s="22"/>
      <c r="DT937" s="22"/>
      <c r="DU937" s="22"/>
      <c r="DV937" s="22"/>
      <c r="DW937" s="22"/>
      <c r="DX937" s="22"/>
      <c r="DY937" s="22"/>
      <c r="DZ937" s="22"/>
      <c r="EA937" s="22"/>
      <c r="EB937" s="22"/>
      <c r="EC937" s="22"/>
      <c r="ED937" s="22"/>
      <c r="EE937" s="22"/>
      <c r="EF937" s="22"/>
      <c r="EG937" s="22"/>
      <c r="EH937" s="22"/>
      <c r="EI937" s="22"/>
      <c r="EJ937" s="22"/>
      <c r="EK937" s="22"/>
      <c r="EL937" s="22"/>
      <c r="EM937" s="22"/>
      <c r="EN937" s="22"/>
      <c r="EO937" s="22"/>
      <c r="EP937" s="22"/>
      <c r="EQ937" s="22"/>
      <c r="ER937" s="22"/>
      <c r="ES937" s="22"/>
      <c r="ET937" s="22"/>
      <c r="EU937" s="22"/>
      <c r="EV937" s="22"/>
      <c r="EW937" s="22"/>
      <c r="EX937" s="22"/>
      <c r="EY937" s="22"/>
      <c r="EZ937" s="22"/>
      <c r="FA937" s="22"/>
      <c r="FB937" s="22"/>
      <c r="FC937" s="22"/>
      <c r="FD937" s="22"/>
      <c r="FE937" s="22"/>
      <c r="FF937" s="22"/>
      <c r="FG937" s="22"/>
      <c r="FH937" s="22"/>
      <c r="FI937" s="22"/>
      <c r="FJ937" s="22"/>
      <c r="FK937" s="22"/>
      <c r="FL937" s="22"/>
      <c r="FM937" s="22"/>
      <c r="FN937" s="22"/>
      <c r="FO937" s="22"/>
      <c r="FP937" s="22"/>
      <c r="FQ937" s="22"/>
      <c r="FR937" s="22"/>
      <c r="FS937" s="22"/>
      <c r="FT937" s="22"/>
      <c r="FU937" s="22"/>
      <c r="FV937" s="22"/>
      <c r="FW937" s="22"/>
      <c r="FX937" s="22"/>
      <c r="FY937" s="22"/>
      <c r="FZ937" s="22"/>
      <c r="GA937" s="22"/>
      <c r="GB937" s="22"/>
      <c r="GC937" s="22"/>
      <c r="GD937" s="22"/>
      <c r="GE937" s="22"/>
      <c r="GF937" s="22"/>
      <c r="GG937" s="22"/>
      <c r="GH937" s="22"/>
      <c r="GI937" s="22"/>
      <c r="GJ937" s="22"/>
      <c r="GK937" s="22"/>
      <c r="GL937" s="22"/>
      <c r="GM937" s="22"/>
      <c r="GN937" s="22"/>
      <c r="GO937" s="22"/>
      <c r="GP937" s="22"/>
      <c r="GQ937" s="22"/>
      <c r="GR937" s="22"/>
      <c r="GS937" s="22"/>
      <c r="GT937" s="22"/>
      <c r="GU937" s="22"/>
      <c r="GV937" s="22"/>
      <c r="GW937" s="22"/>
      <c r="GX937" s="22"/>
      <c r="GY937" s="22"/>
      <c r="GZ937" s="22"/>
      <c r="HA937" s="22"/>
    </row>
    <row r="938" spans="1:209" ht="12.75">
      <c r="A938" s="22"/>
      <c r="B938" s="22"/>
      <c r="C938" s="22"/>
      <c r="D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/>
      <c r="CY938" s="22"/>
      <c r="CZ938" s="22"/>
      <c r="DA938" s="22"/>
      <c r="DB938" s="22"/>
      <c r="DC938" s="22"/>
      <c r="DD938" s="22"/>
      <c r="DE938" s="22"/>
      <c r="DF938" s="22"/>
      <c r="DG938" s="22"/>
      <c r="DH938" s="22"/>
      <c r="DI938" s="22"/>
      <c r="DJ938" s="22"/>
      <c r="DK938" s="22"/>
      <c r="DL938" s="22"/>
      <c r="DM938" s="22"/>
      <c r="DN938" s="22"/>
      <c r="DO938" s="22"/>
      <c r="DP938" s="22"/>
      <c r="DQ938" s="22"/>
      <c r="DR938" s="22"/>
      <c r="DS938" s="22"/>
      <c r="DT938" s="22"/>
      <c r="DU938" s="22"/>
      <c r="DV938" s="22"/>
      <c r="DW938" s="22"/>
      <c r="DX938" s="22"/>
      <c r="DY938" s="22"/>
      <c r="DZ938" s="22"/>
      <c r="EA938" s="22"/>
      <c r="EB938" s="22"/>
      <c r="EC938" s="22"/>
      <c r="ED938" s="22"/>
      <c r="EE938" s="22"/>
      <c r="EF938" s="22"/>
      <c r="EG938" s="22"/>
      <c r="EH938" s="22"/>
      <c r="EI938" s="22"/>
      <c r="EJ938" s="22"/>
      <c r="EK938" s="22"/>
      <c r="EL938" s="22"/>
      <c r="EM938" s="22"/>
      <c r="EN938" s="22"/>
      <c r="EO938" s="22"/>
      <c r="EP938" s="22"/>
      <c r="EQ938" s="22"/>
      <c r="ER938" s="22"/>
      <c r="ES938" s="22"/>
      <c r="ET938" s="22"/>
      <c r="EU938" s="22"/>
      <c r="EV938" s="22"/>
      <c r="EW938" s="22"/>
      <c r="EX938" s="22"/>
      <c r="EY938" s="22"/>
      <c r="EZ938" s="22"/>
      <c r="FA938" s="22"/>
      <c r="FB938" s="22"/>
      <c r="FC938" s="22"/>
      <c r="FD938" s="22"/>
      <c r="FE938" s="22"/>
      <c r="FF938" s="22"/>
      <c r="FG938" s="22"/>
      <c r="FH938" s="22"/>
      <c r="FI938" s="22"/>
      <c r="FJ938" s="22"/>
      <c r="FK938" s="22"/>
      <c r="FL938" s="22"/>
      <c r="FM938" s="22"/>
      <c r="FN938" s="22"/>
      <c r="FO938" s="22"/>
      <c r="FP938" s="22"/>
      <c r="FQ938" s="22"/>
      <c r="FR938" s="22"/>
      <c r="FS938" s="22"/>
      <c r="FT938" s="22"/>
      <c r="FU938" s="22"/>
      <c r="FV938" s="22"/>
      <c r="FW938" s="22"/>
      <c r="FX938" s="22"/>
      <c r="FY938" s="22"/>
      <c r="FZ938" s="22"/>
      <c r="GA938" s="22"/>
      <c r="GB938" s="22"/>
      <c r="GC938" s="22"/>
      <c r="GD938" s="22"/>
      <c r="GE938" s="22"/>
      <c r="GF938" s="22"/>
      <c r="GG938" s="22"/>
      <c r="GH938" s="22"/>
      <c r="GI938" s="22"/>
      <c r="GJ938" s="22"/>
      <c r="GK938" s="22"/>
      <c r="GL938" s="22"/>
      <c r="GM938" s="22"/>
      <c r="GN938" s="22"/>
      <c r="GO938" s="22"/>
      <c r="GP938" s="22"/>
      <c r="GQ938" s="22"/>
      <c r="GR938" s="22"/>
      <c r="GS938" s="22"/>
      <c r="GT938" s="22"/>
      <c r="GU938" s="22"/>
      <c r="GV938" s="22"/>
      <c r="GW938" s="22"/>
      <c r="GX938" s="22"/>
      <c r="GY938" s="22"/>
      <c r="GZ938" s="22"/>
      <c r="HA938" s="22"/>
    </row>
    <row r="939" spans="1:209" ht="12.75">
      <c r="A939" s="22"/>
      <c r="B939" s="22"/>
      <c r="C939" s="22"/>
      <c r="D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/>
      <c r="CY939" s="22"/>
      <c r="CZ939" s="22"/>
      <c r="DA939" s="22"/>
      <c r="DB939" s="22"/>
      <c r="DC939" s="22"/>
      <c r="DD939" s="22"/>
      <c r="DE939" s="22"/>
      <c r="DF939" s="22"/>
      <c r="DG939" s="22"/>
      <c r="DH939" s="22"/>
      <c r="DI939" s="22"/>
      <c r="DJ939" s="22"/>
      <c r="DK939" s="22"/>
      <c r="DL939" s="22"/>
      <c r="DM939" s="22"/>
      <c r="DN939" s="22"/>
      <c r="DO939" s="22"/>
      <c r="DP939" s="22"/>
      <c r="DQ939" s="22"/>
      <c r="DR939" s="22"/>
      <c r="DS939" s="22"/>
      <c r="DT939" s="22"/>
      <c r="DU939" s="22"/>
      <c r="DV939" s="22"/>
      <c r="DW939" s="22"/>
      <c r="DX939" s="22"/>
      <c r="DY939" s="22"/>
      <c r="DZ939" s="22"/>
      <c r="EA939" s="22"/>
      <c r="EB939" s="22"/>
      <c r="EC939" s="22"/>
      <c r="ED939" s="22"/>
      <c r="EE939" s="22"/>
      <c r="EF939" s="22"/>
      <c r="EG939" s="22"/>
      <c r="EH939" s="22"/>
      <c r="EI939" s="22"/>
      <c r="EJ939" s="22"/>
      <c r="EK939" s="22"/>
      <c r="EL939" s="22"/>
      <c r="EM939" s="22"/>
      <c r="EN939" s="22"/>
      <c r="EO939" s="22"/>
      <c r="EP939" s="22"/>
      <c r="EQ939" s="22"/>
      <c r="ER939" s="22"/>
      <c r="ES939" s="22"/>
      <c r="ET939" s="22"/>
      <c r="EU939" s="22"/>
      <c r="EV939" s="22"/>
      <c r="EW939" s="22"/>
      <c r="EX939" s="22"/>
      <c r="EY939" s="22"/>
      <c r="EZ939" s="22"/>
      <c r="FA939" s="22"/>
      <c r="FB939" s="22"/>
      <c r="FC939" s="22"/>
      <c r="FD939" s="22"/>
      <c r="FE939" s="22"/>
      <c r="FF939" s="22"/>
      <c r="FG939" s="22"/>
      <c r="FH939" s="22"/>
      <c r="FI939" s="22"/>
      <c r="FJ939" s="22"/>
      <c r="FK939" s="22"/>
      <c r="FL939" s="22"/>
      <c r="FM939" s="22"/>
      <c r="FN939" s="22"/>
      <c r="FO939" s="22"/>
      <c r="FP939" s="22"/>
      <c r="FQ939" s="22"/>
      <c r="FR939" s="22"/>
      <c r="FS939" s="22"/>
      <c r="FT939" s="22"/>
      <c r="FU939" s="22"/>
      <c r="FV939" s="22"/>
      <c r="FW939" s="22"/>
      <c r="FX939" s="22"/>
      <c r="FY939" s="22"/>
      <c r="FZ939" s="22"/>
      <c r="GA939" s="22"/>
      <c r="GB939" s="22"/>
      <c r="GC939" s="22"/>
      <c r="GD939" s="22"/>
      <c r="GE939" s="22"/>
      <c r="GF939" s="22"/>
      <c r="GG939" s="22"/>
      <c r="GH939" s="22"/>
      <c r="GI939" s="22"/>
      <c r="GJ939" s="22"/>
      <c r="GK939" s="22"/>
      <c r="GL939" s="22"/>
      <c r="GM939" s="22"/>
      <c r="GN939" s="22"/>
      <c r="GO939" s="22"/>
      <c r="GP939" s="22"/>
      <c r="GQ939" s="22"/>
      <c r="GR939" s="22"/>
      <c r="GS939" s="22"/>
      <c r="GT939" s="22"/>
      <c r="GU939" s="22"/>
      <c r="GV939" s="22"/>
      <c r="GW939" s="22"/>
      <c r="GX939" s="22"/>
      <c r="GY939" s="22"/>
      <c r="GZ939" s="22"/>
      <c r="HA939" s="22"/>
    </row>
    <row r="940" spans="1:209" ht="12.75">
      <c r="A940" s="22"/>
      <c r="B940" s="22"/>
      <c r="C940" s="22"/>
      <c r="D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/>
      <c r="CY940" s="22"/>
      <c r="CZ940" s="22"/>
      <c r="DA940" s="22"/>
      <c r="DB940" s="22"/>
      <c r="DC940" s="22"/>
      <c r="DD940" s="22"/>
      <c r="DE940" s="22"/>
      <c r="DF940" s="22"/>
      <c r="DG940" s="22"/>
      <c r="DH940" s="22"/>
      <c r="DI940" s="22"/>
      <c r="DJ940" s="22"/>
      <c r="DK940" s="22"/>
      <c r="DL940" s="22"/>
      <c r="DM940" s="22"/>
      <c r="DN940" s="22"/>
      <c r="DO940" s="22"/>
      <c r="DP940" s="22"/>
      <c r="DQ940" s="22"/>
      <c r="DR940" s="22"/>
      <c r="DS940" s="22"/>
      <c r="DT940" s="22"/>
      <c r="DU940" s="22"/>
      <c r="DV940" s="22"/>
      <c r="DW940" s="22"/>
      <c r="DX940" s="22"/>
      <c r="DY940" s="22"/>
      <c r="DZ940" s="22"/>
      <c r="EA940" s="22"/>
      <c r="EB940" s="22"/>
      <c r="EC940" s="22"/>
      <c r="ED940" s="22"/>
      <c r="EE940" s="22"/>
      <c r="EF940" s="22"/>
      <c r="EG940" s="22"/>
      <c r="EH940" s="22"/>
      <c r="EI940" s="22"/>
      <c r="EJ940" s="22"/>
      <c r="EK940" s="22"/>
      <c r="EL940" s="22"/>
      <c r="EM940" s="22"/>
      <c r="EN940" s="22"/>
      <c r="EO940" s="22"/>
      <c r="EP940" s="22"/>
      <c r="EQ940" s="22"/>
      <c r="ER940" s="22"/>
      <c r="ES940" s="22"/>
      <c r="ET940" s="22"/>
      <c r="EU940" s="22"/>
      <c r="EV940" s="22"/>
      <c r="EW940" s="22"/>
      <c r="EX940" s="22"/>
      <c r="EY940" s="22"/>
      <c r="EZ940" s="22"/>
      <c r="FA940" s="22"/>
      <c r="FB940" s="22"/>
      <c r="FC940" s="22"/>
      <c r="FD940" s="22"/>
      <c r="FE940" s="22"/>
      <c r="FF940" s="22"/>
      <c r="FG940" s="22"/>
      <c r="FH940" s="22"/>
      <c r="FI940" s="22"/>
      <c r="FJ940" s="22"/>
      <c r="FK940" s="22"/>
      <c r="FL940" s="22"/>
      <c r="FM940" s="22"/>
      <c r="FN940" s="22"/>
      <c r="FO940" s="22"/>
      <c r="FP940" s="22"/>
      <c r="FQ940" s="22"/>
      <c r="FR940" s="22"/>
      <c r="FS940" s="22"/>
      <c r="FT940" s="22"/>
      <c r="FU940" s="22"/>
      <c r="FV940" s="22"/>
      <c r="FW940" s="22"/>
      <c r="FX940" s="22"/>
      <c r="FY940" s="22"/>
      <c r="FZ940" s="22"/>
      <c r="GA940" s="22"/>
      <c r="GB940" s="22"/>
      <c r="GC940" s="22"/>
      <c r="GD940" s="22"/>
      <c r="GE940" s="22"/>
      <c r="GF940" s="22"/>
      <c r="GG940" s="22"/>
      <c r="GH940" s="22"/>
      <c r="GI940" s="22"/>
      <c r="GJ940" s="22"/>
      <c r="GK940" s="22"/>
      <c r="GL940" s="22"/>
      <c r="GM940" s="22"/>
      <c r="GN940" s="22"/>
      <c r="GO940" s="22"/>
      <c r="GP940" s="22"/>
      <c r="GQ940" s="22"/>
      <c r="GR940" s="22"/>
      <c r="GS940" s="22"/>
      <c r="GT940" s="22"/>
      <c r="GU940" s="22"/>
      <c r="GV940" s="22"/>
      <c r="GW940" s="22"/>
      <c r="GX940" s="22"/>
      <c r="GY940" s="22"/>
      <c r="GZ940" s="22"/>
      <c r="HA940" s="22"/>
    </row>
    <row r="941" spans="1:209" ht="12.75">
      <c r="A941" s="22"/>
      <c r="B941" s="22"/>
      <c r="C941" s="22"/>
      <c r="D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/>
      <c r="CY941" s="22"/>
      <c r="CZ941" s="22"/>
      <c r="DA941" s="22"/>
      <c r="DB941" s="22"/>
      <c r="DC941" s="22"/>
      <c r="DD941" s="22"/>
      <c r="DE941" s="22"/>
      <c r="DF941" s="22"/>
      <c r="DG941" s="22"/>
      <c r="DH941" s="22"/>
      <c r="DI941" s="22"/>
      <c r="DJ941" s="22"/>
      <c r="DK941" s="22"/>
      <c r="DL941" s="22"/>
      <c r="DM941" s="22"/>
      <c r="DN941" s="22"/>
      <c r="DO941" s="22"/>
      <c r="DP941" s="22"/>
      <c r="DQ941" s="22"/>
      <c r="DR941" s="22"/>
      <c r="DS941" s="22"/>
      <c r="DT941" s="22"/>
      <c r="DU941" s="22"/>
      <c r="DV941" s="22"/>
      <c r="DW941" s="22"/>
      <c r="DX941" s="22"/>
      <c r="DY941" s="22"/>
      <c r="DZ941" s="22"/>
      <c r="EA941" s="22"/>
      <c r="EB941" s="22"/>
      <c r="EC941" s="22"/>
      <c r="ED941" s="22"/>
      <c r="EE941" s="22"/>
      <c r="EF941" s="22"/>
      <c r="EG941" s="22"/>
      <c r="EH941" s="22"/>
      <c r="EI941" s="22"/>
      <c r="EJ941" s="22"/>
      <c r="EK941" s="22"/>
      <c r="EL941" s="22"/>
      <c r="EM941" s="22"/>
      <c r="EN941" s="22"/>
      <c r="EO941" s="22"/>
      <c r="EP941" s="22"/>
      <c r="EQ941" s="22"/>
      <c r="ER941" s="22"/>
      <c r="ES941" s="22"/>
      <c r="ET941" s="22"/>
      <c r="EU941" s="22"/>
      <c r="EV941" s="22"/>
      <c r="EW941" s="22"/>
      <c r="EX941" s="22"/>
      <c r="EY941" s="22"/>
      <c r="EZ941" s="22"/>
      <c r="FA941" s="22"/>
      <c r="FB941" s="22"/>
      <c r="FC941" s="22"/>
      <c r="FD941" s="22"/>
      <c r="FE941" s="22"/>
      <c r="FF941" s="22"/>
      <c r="FG941" s="22"/>
      <c r="FH941" s="22"/>
      <c r="FI941" s="22"/>
      <c r="FJ941" s="22"/>
      <c r="FK941" s="22"/>
      <c r="FL941" s="22"/>
      <c r="FM941" s="22"/>
      <c r="FN941" s="22"/>
      <c r="FO941" s="22"/>
      <c r="FP941" s="22"/>
      <c r="FQ941" s="22"/>
      <c r="FR941" s="22"/>
      <c r="FS941" s="22"/>
      <c r="FT941" s="22"/>
      <c r="FU941" s="22"/>
      <c r="FV941" s="22"/>
      <c r="FW941" s="22"/>
      <c r="FX941" s="22"/>
      <c r="FY941" s="22"/>
      <c r="FZ941" s="22"/>
      <c r="GA941" s="22"/>
      <c r="GB941" s="22"/>
      <c r="GC941" s="22"/>
      <c r="GD941" s="22"/>
      <c r="GE941" s="22"/>
      <c r="GF941" s="22"/>
      <c r="GG941" s="22"/>
      <c r="GH941" s="22"/>
      <c r="GI941" s="22"/>
      <c r="GJ941" s="22"/>
      <c r="GK941" s="22"/>
      <c r="GL941" s="22"/>
      <c r="GM941" s="22"/>
      <c r="GN941" s="22"/>
      <c r="GO941" s="22"/>
      <c r="GP941" s="22"/>
      <c r="GQ941" s="22"/>
      <c r="GR941" s="22"/>
      <c r="GS941" s="22"/>
      <c r="GT941" s="22"/>
      <c r="GU941" s="22"/>
      <c r="GV941" s="22"/>
      <c r="GW941" s="22"/>
      <c r="GX941" s="22"/>
      <c r="GY941" s="22"/>
      <c r="GZ941" s="22"/>
      <c r="HA941" s="22"/>
    </row>
    <row r="942" spans="1:209" ht="12.75">
      <c r="A942" s="22"/>
      <c r="B942" s="22"/>
      <c r="C942" s="22"/>
      <c r="D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/>
      <c r="CY942" s="22"/>
      <c r="CZ942" s="22"/>
      <c r="DA942" s="22"/>
      <c r="DB942" s="22"/>
      <c r="DC942" s="22"/>
      <c r="DD942" s="22"/>
      <c r="DE942" s="22"/>
      <c r="DF942" s="22"/>
      <c r="DG942" s="22"/>
      <c r="DH942" s="22"/>
      <c r="DI942" s="22"/>
      <c r="DJ942" s="22"/>
      <c r="DK942" s="22"/>
      <c r="DL942" s="22"/>
      <c r="DM942" s="22"/>
      <c r="DN942" s="22"/>
      <c r="DO942" s="22"/>
      <c r="DP942" s="22"/>
      <c r="DQ942" s="22"/>
      <c r="DR942" s="22"/>
      <c r="DS942" s="22"/>
      <c r="DT942" s="22"/>
      <c r="DU942" s="22"/>
      <c r="DV942" s="22"/>
      <c r="DW942" s="22"/>
      <c r="DX942" s="22"/>
      <c r="DY942" s="22"/>
      <c r="DZ942" s="22"/>
      <c r="EA942" s="22"/>
      <c r="EB942" s="22"/>
      <c r="EC942" s="22"/>
      <c r="ED942" s="22"/>
      <c r="EE942" s="22"/>
      <c r="EF942" s="22"/>
      <c r="EG942" s="22"/>
      <c r="EH942" s="22"/>
      <c r="EI942" s="22"/>
      <c r="EJ942" s="22"/>
      <c r="EK942" s="22"/>
      <c r="EL942" s="22"/>
      <c r="EM942" s="22"/>
      <c r="EN942" s="22"/>
      <c r="EO942" s="22"/>
      <c r="EP942" s="22"/>
      <c r="EQ942" s="22"/>
      <c r="ER942" s="22"/>
      <c r="ES942" s="22"/>
      <c r="ET942" s="22"/>
      <c r="EU942" s="22"/>
      <c r="EV942" s="22"/>
      <c r="EW942" s="22"/>
      <c r="EX942" s="22"/>
      <c r="EY942" s="22"/>
      <c r="EZ942" s="22"/>
      <c r="FA942" s="22"/>
      <c r="FB942" s="22"/>
      <c r="FC942" s="22"/>
      <c r="FD942" s="22"/>
      <c r="FE942" s="22"/>
      <c r="FF942" s="22"/>
      <c r="FG942" s="22"/>
      <c r="FH942" s="22"/>
      <c r="FI942" s="22"/>
      <c r="FJ942" s="22"/>
      <c r="FK942" s="22"/>
      <c r="FL942" s="22"/>
      <c r="FM942" s="22"/>
      <c r="FN942" s="22"/>
      <c r="FO942" s="22"/>
      <c r="FP942" s="22"/>
      <c r="FQ942" s="22"/>
      <c r="FR942" s="22"/>
      <c r="FS942" s="22"/>
      <c r="FT942" s="22"/>
      <c r="FU942" s="22"/>
      <c r="FV942" s="22"/>
      <c r="FW942" s="22"/>
      <c r="FX942" s="22"/>
      <c r="FY942" s="22"/>
      <c r="FZ942" s="22"/>
      <c r="GA942" s="22"/>
      <c r="GB942" s="22"/>
      <c r="GC942" s="22"/>
      <c r="GD942" s="22"/>
      <c r="GE942" s="22"/>
      <c r="GF942" s="22"/>
      <c r="GG942" s="22"/>
      <c r="GH942" s="22"/>
      <c r="GI942" s="22"/>
      <c r="GJ942" s="22"/>
      <c r="GK942" s="22"/>
      <c r="GL942" s="22"/>
      <c r="GM942" s="22"/>
      <c r="GN942" s="22"/>
      <c r="GO942" s="22"/>
      <c r="GP942" s="22"/>
      <c r="GQ942" s="22"/>
      <c r="GR942" s="22"/>
      <c r="GS942" s="22"/>
      <c r="GT942" s="22"/>
      <c r="GU942" s="22"/>
      <c r="GV942" s="22"/>
      <c r="GW942" s="22"/>
      <c r="GX942" s="22"/>
      <c r="GY942" s="22"/>
      <c r="GZ942" s="22"/>
      <c r="HA942" s="22"/>
    </row>
    <row r="943" spans="1:209" ht="12.75">
      <c r="A943" s="22"/>
      <c r="B943" s="22"/>
      <c r="C943" s="22"/>
      <c r="D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/>
      <c r="CY943" s="22"/>
      <c r="CZ943" s="22"/>
      <c r="DA943" s="22"/>
      <c r="DB943" s="22"/>
      <c r="DC943" s="22"/>
      <c r="DD943" s="22"/>
      <c r="DE943" s="22"/>
      <c r="DF943" s="22"/>
      <c r="DG943" s="22"/>
      <c r="DH943" s="22"/>
      <c r="DI943" s="22"/>
      <c r="DJ943" s="22"/>
      <c r="DK943" s="22"/>
      <c r="DL943" s="22"/>
      <c r="DM943" s="22"/>
      <c r="DN943" s="22"/>
      <c r="DO943" s="22"/>
      <c r="DP943" s="22"/>
      <c r="DQ943" s="22"/>
      <c r="DR943" s="22"/>
      <c r="DS943" s="22"/>
      <c r="DT943" s="22"/>
      <c r="DU943" s="22"/>
      <c r="DV943" s="22"/>
      <c r="DW943" s="22"/>
      <c r="DX943" s="22"/>
      <c r="DY943" s="22"/>
      <c r="DZ943" s="22"/>
      <c r="EA943" s="22"/>
      <c r="EB943" s="22"/>
      <c r="EC943" s="22"/>
      <c r="ED943" s="22"/>
      <c r="EE943" s="22"/>
      <c r="EF943" s="22"/>
      <c r="EG943" s="22"/>
      <c r="EH943" s="22"/>
      <c r="EI943" s="22"/>
      <c r="EJ943" s="22"/>
      <c r="EK943" s="22"/>
      <c r="EL943" s="22"/>
      <c r="EM943" s="22"/>
      <c r="EN943" s="22"/>
      <c r="EO943" s="22"/>
      <c r="EP943" s="22"/>
      <c r="EQ943" s="22"/>
      <c r="ER943" s="22"/>
      <c r="ES943" s="22"/>
      <c r="ET943" s="22"/>
      <c r="EU943" s="22"/>
      <c r="EV943" s="22"/>
      <c r="EW943" s="22"/>
      <c r="EX943" s="22"/>
      <c r="EY943" s="22"/>
      <c r="EZ943" s="22"/>
      <c r="FA943" s="22"/>
      <c r="FB943" s="22"/>
      <c r="FC943" s="22"/>
      <c r="FD943" s="22"/>
      <c r="FE943" s="22"/>
      <c r="FF943" s="22"/>
      <c r="FG943" s="22"/>
      <c r="FH943" s="22"/>
      <c r="FI943" s="22"/>
      <c r="FJ943" s="22"/>
      <c r="FK943" s="22"/>
      <c r="FL943" s="22"/>
      <c r="FM943" s="22"/>
      <c r="FN943" s="22"/>
      <c r="FO943" s="22"/>
      <c r="FP943" s="22"/>
      <c r="FQ943" s="22"/>
      <c r="FR943" s="22"/>
      <c r="FS943" s="22"/>
      <c r="FT943" s="22"/>
      <c r="FU943" s="22"/>
      <c r="FV943" s="22"/>
      <c r="FW943" s="22"/>
      <c r="FX943" s="22"/>
      <c r="FY943" s="22"/>
      <c r="FZ943" s="22"/>
      <c r="GA943" s="22"/>
      <c r="GB943" s="22"/>
      <c r="GC943" s="22"/>
      <c r="GD943" s="22"/>
      <c r="GE943" s="22"/>
      <c r="GF943" s="22"/>
      <c r="GG943" s="22"/>
      <c r="GH943" s="22"/>
      <c r="GI943" s="22"/>
      <c r="GJ943" s="22"/>
      <c r="GK943" s="22"/>
      <c r="GL943" s="22"/>
      <c r="GM943" s="22"/>
      <c r="GN943" s="22"/>
      <c r="GO943" s="22"/>
      <c r="GP943" s="22"/>
      <c r="GQ943" s="22"/>
      <c r="GR943" s="22"/>
      <c r="GS943" s="22"/>
      <c r="GT943" s="22"/>
      <c r="GU943" s="22"/>
      <c r="GV943" s="22"/>
      <c r="GW943" s="22"/>
      <c r="GX943" s="22"/>
      <c r="GY943" s="22"/>
      <c r="GZ943" s="22"/>
      <c r="HA943" s="22"/>
    </row>
    <row r="944" spans="1:209" ht="12.75">
      <c r="A944" s="22"/>
      <c r="B944" s="22"/>
      <c r="C944" s="22"/>
      <c r="D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/>
      <c r="CY944" s="22"/>
      <c r="CZ944" s="22"/>
      <c r="DA944" s="22"/>
      <c r="DB944" s="22"/>
      <c r="DC944" s="22"/>
      <c r="DD944" s="22"/>
      <c r="DE944" s="22"/>
      <c r="DF944" s="22"/>
      <c r="DG944" s="22"/>
      <c r="DH944" s="22"/>
      <c r="DI944" s="22"/>
      <c r="DJ944" s="22"/>
      <c r="DK944" s="22"/>
      <c r="DL944" s="22"/>
      <c r="DM944" s="22"/>
      <c r="DN944" s="22"/>
      <c r="DO944" s="22"/>
      <c r="DP944" s="22"/>
      <c r="DQ944" s="22"/>
      <c r="DR944" s="22"/>
      <c r="DS944" s="22"/>
      <c r="DT944" s="22"/>
      <c r="DU944" s="22"/>
      <c r="DV944" s="22"/>
      <c r="DW944" s="22"/>
      <c r="DX944" s="22"/>
      <c r="DY944" s="22"/>
      <c r="DZ944" s="22"/>
      <c r="EA944" s="22"/>
      <c r="EB944" s="22"/>
      <c r="EC944" s="22"/>
      <c r="ED944" s="22"/>
      <c r="EE944" s="22"/>
      <c r="EF944" s="22"/>
      <c r="EG944" s="22"/>
      <c r="EH944" s="22"/>
      <c r="EI944" s="22"/>
      <c r="EJ944" s="22"/>
      <c r="EK944" s="22"/>
      <c r="EL944" s="22"/>
      <c r="EM944" s="22"/>
      <c r="EN944" s="22"/>
      <c r="EO944" s="22"/>
      <c r="EP944" s="22"/>
      <c r="EQ944" s="22"/>
      <c r="ER944" s="22"/>
      <c r="ES944" s="22"/>
      <c r="ET944" s="22"/>
      <c r="EU944" s="22"/>
      <c r="EV944" s="22"/>
      <c r="EW944" s="22"/>
      <c r="EX944" s="22"/>
      <c r="EY944" s="22"/>
      <c r="EZ944" s="22"/>
      <c r="FA944" s="22"/>
      <c r="FB944" s="22"/>
      <c r="FC944" s="22"/>
      <c r="FD944" s="22"/>
      <c r="FE944" s="22"/>
      <c r="FF944" s="22"/>
      <c r="FG944" s="22"/>
      <c r="FH944" s="22"/>
      <c r="FI944" s="22"/>
      <c r="FJ944" s="22"/>
      <c r="FK944" s="22"/>
      <c r="FL944" s="22"/>
      <c r="FM944" s="22"/>
      <c r="FN944" s="22"/>
      <c r="FO944" s="22"/>
      <c r="FP944" s="22"/>
      <c r="FQ944" s="22"/>
      <c r="FR944" s="22"/>
      <c r="FS944" s="22"/>
      <c r="FT944" s="22"/>
      <c r="FU944" s="22"/>
      <c r="FV944" s="22"/>
      <c r="FW944" s="22"/>
      <c r="FX944" s="22"/>
      <c r="FY944" s="22"/>
      <c r="FZ944" s="22"/>
      <c r="GA944" s="22"/>
      <c r="GB944" s="22"/>
      <c r="GC944" s="22"/>
      <c r="GD944" s="22"/>
      <c r="GE944" s="22"/>
      <c r="GF944" s="22"/>
      <c r="GG944" s="22"/>
      <c r="GH944" s="22"/>
      <c r="GI944" s="22"/>
      <c r="GJ944" s="22"/>
      <c r="GK944" s="22"/>
      <c r="GL944" s="22"/>
      <c r="GM944" s="22"/>
      <c r="GN944" s="22"/>
      <c r="GO944" s="22"/>
      <c r="GP944" s="22"/>
      <c r="GQ944" s="22"/>
      <c r="GR944" s="22"/>
      <c r="GS944" s="22"/>
      <c r="GT944" s="22"/>
      <c r="GU944" s="22"/>
      <c r="GV944" s="22"/>
      <c r="GW944" s="22"/>
      <c r="GX944" s="22"/>
      <c r="GY944" s="22"/>
      <c r="GZ944" s="22"/>
      <c r="HA944" s="22"/>
    </row>
    <row r="945" spans="1:209" ht="12.75">
      <c r="A945" s="22"/>
      <c r="B945" s="22"/>
      <c r="C945" s="22"/>
      <c r="D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/>
      <c r="CY945" s="22"/>
      <c r="CZ945" s="22"/>
      <c r="DA945" s="22"/>
      <c r="DB945" s="22"/>
      <c r="DC945" s="22"/>
      <c r="DD945" s="22"/>
      <c r="DE945" s="22"/>
      <c r="DF945" s="22"/>
      <c r="DG945" s="22"/>
      <c r="DH945" s="22"/>
      <c r="DI945" s="22"/>
      <c r="DJ945" s="22"/>
      <c r="DK945" s="22"/>
      <c r="DL945" s="22"/>
      <c r="DM945" s="22"/>
      <c r="DN945" s="22"/>
      <c r="DO945" s="22"/>
      <c r="DP945" s="22"/>
      <c r="DQ945" s="22"/>
      <c r="DR945" s="22"/>
      <c r="DS945" s="22"/>
      <c r="DT945" s="22"/>
      <c r="DU945" s="22"/>
      <c r="DV945" s="22"/>
      <c r="DW945" s="22"/>
      <c r="DX945" s="22"/>
      <c r="DY945" s="22"/>
      <c r="DZ945" s="22"/>
      <c r="EA945" s="22"/>
      <c r="EB945" s="22"/>
      <c r="EC945" s="22"/>
      <c r="ED945" s="22"/>
      <c r="EE945" s="22"/>
      <c r="EF945" s="22"/>
      <c r="EG945" s="22"/>
      <c r="EH945" s="22"/>
      <c r="EI945" s="22"/>
      <c r="EJ945" s="22"/>
      <c r="EK945" s="22"/>
      <c r="EL945" s="22"/>
      <c r="EM945" s="22"/>
      <c r="EN945" s="22"/>
      <c r="EO945" s="22"/>
      <c r="EP945" s="22"/>
      <c r="EQ945" s="22"/>
      <c r="ER945" s="22"/>
      <c r="ES945" s="22"/>
      <c r="ET945" s="22"/>
      <c r="EU945" s="22"/>
      <c r="EV945" s="22"/>
      <c r="EW945" s="22"/>
      <c r="EX945" s="22"/>
      <c r="EY945" s="22"/>
      <c r="EZ945" s="22"/>
      <c r="FA945" s="22"/>
      <c r="FB945" s="22"/>
      <c r="FC945" s="22"/>
      <c r="FD945" s="22"/>
      <c r="FE945" s="22"/>
      <c r="FF945" s="22"/>
      <c r="FG945" s="22"/>
      <c r="FH945" s="22"/>
      <c r="FI945" s="22"/>
      <c r="FJ945" s="22"/>
      <c r="FK945" s="22"/>
      <c r="FL945" s="22"/>
      <c r="FM945" s="22"/>
      <c r="FN945" s="22"/>
      <c r="FO945" s="22"/>
      <c r="FP945" s="22"/>
      <c r="FQ945" s="22"/>
      <c r="FR945" s="22"/>
      <c r="FS945" s="22"/>
      <c r="FT945" s="22"/>
      <c r="FU945" s="22"/>
      <c r="FV945" s="22"/>
      <c r="FW945" s="22"/>
      <c r="FX945" s="22"/>
      <c r="FY945" s="22"/>
      <c r="FZ945" s="22"/>
      <c r="GA945" s="22"/>
      <c r="GB945" s="22"/>
      <c r="GC945" s="22"/>
      <c r="GD945" s="22"/>
      <c r="GE945" s="22"/>
      <c r="GF945" s="22"/>
      <c r="GG945" s="22"/>
      <c r="GH945" s="22"/>
      <c r="GI945" s="22"/>
      <c r="GJ945" s="22"/>
      <c r="GK945" s="22"/>
      <c r="GL945" s="22"/>
      <c r="GM945" s="22"/>
      <c r="GN945" s="22"/>
      <c r="GO945" s="22"/>
      <c r="GP945" s="22"/>
      <c r="GQ945" s="22"/>
      <c r="GR945" s="22"/>
      <c r="GS945" s="22"/>
      <c r="GT945" s="22"/>
      <c r="GU945" s="22"/>
      <c r="GV945" s="22"/>
      <c r="GW945" s="22"/>
      <c r="GX945" s="22"/>
      <c r="GY945" s="22"/>
      <c r="GZ945" s="22"/>
      <c r="HA945" s="22"/>
    </row>
    <row r="946" spans="1:209" ht="12.75">
      <c r="A946" s="22"/>
      <c r="B946" s="22"/>
      <c r="C946" s="22"/>
      <c r="D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/>
      <c r="CY946" s="22"/>
      <c r="CZ946" s="22"/>
      <c r="DA946" s="22"/>
      <c r="DB946" s="22"/>
      <c r="DC946" s="22"/>
      <c r="DD946" s="22"/>
      <c r="DE946" s="22"/>
      <c r="DF946" s="22"/>
      <c r="DG946" s="22"/>
      <c r="DH946" s="22"/>
      <c r="DI946" s="22"/>
      <c r="DJ946" s="22"/>
      <c r="DK946" s="22"/>
      <c r="DL946" s="22"/>
      <c r="DM946" s="22"/>
      <c r="DN946" s="22"/>
      <c r="DO946" s="22"/>
      <c r="DP946" s="22"/>
      <c r="DQ946" s="22"/>
      <c r="DR946" s="22"/>
      <c r="DS946" s="22"/>
      <c r="DT946" s="22"/>
      <c r="DU946" s="22"/>
      <c r="DV946" s="22"/>
      <c r="DW946" s="22"/>
      <c r="DX946" s="22"/>
      <c r="DY946" s="22"/>
      <c r="DZ946" s="22"/>
      <c r="EA946" s="22"/>
      <c r="EB946" s="22"/>
      <c r="EC946" s="22"/>
      <c r="ED946" s="22"/>
      <c r="EE946" s="22"/>
      <c r="EF946" s="22"/>
      <c r="EG946" s="22"/>
      <c r="EH946" s="22"/>
      <c r="EI946" s="22"/>
      <c r="EJ946" s="22"/>
      <c r="EK946" s="22"/>
      <c r="EL946" s="22"/>
      <c r="EM946" s="22"/>
      <c r="EN946" s="22"/>
      <c r="EO946" s="22"/>
      <c r="EP946" s="22"/>
      <c r="EQ946" s="22"/>
      <c r="ER946" s="22"/>
      <c r="ES946" s="22"/>
      <c r="ET946" s="22"/>
      <c r="EU946" s="22"/>
      <c r="EV946" s="22"/>
      <c r="EW946" s="22"/>
      <c r="EX946" s="22"/>
      <c r="EY946" s="22"/>
      <c r="EZ946" s="22"/>
      <c r="FA946" s="22"/>
      <c r="FB946" s="22"/>
      <c r="FC946" s="22"/>
      <c r="FD946" s="22"/>
      <c r="FE946" s="22"/>
      <c r="FF946" s="22"/>
      <c r="FG946" s="22"/>
      <c r="FH946" s="22"/>
      <c r="FI946" s="22"/>
      <c r="FJ946" s="22"/>
      <c r="FK946" s="22"/>
      <c r="FL946" s="22"/>
      <c r="FM946" s="22"/>
      <c r="FN946" s="22"/>
      <c r="FO946" s="22"/>
      <c r="FP946" s="22"/>
      <c r="FQ946" s="22"/>
      <c r="FR946" s="22"/>
      <c r="FS946" s="22"/>
      <c r="FT946" s="22"/>
      <c r="FU946" s="22"/>
      <c r="FV946" s="22"/>
      <c r="FW946" s="22"/>
      <c r="FX946" s="22"/>
      <c r="FY946" s="22"/>
      <c r="FZ946" s="22"/>
      <c r="GA946" s="22"/>
      <c r="GB946" s="22"/>
      <c r="GC946" s="22"/>
      <c r="GD946" s="22"/>
      <c r="GE946" s="22"/>
      <c r="GF946" s="22"/>
      <c r="GG946" s="22"/>
      <c r="GH946" s="22"/>
      <c r="GI946" s="22"/>
      <c r="GJ946" s="22"/>
      <c r="GK946" s="22"/>
      <c r="GL946" s="22"/>
      <c r="GM946" s="22"/>
      <c r="GN946" s="22"/>
      <c r="GO946" s="22"/>
      <c r="GP946" s="22"/>
      <c r="GQ946" s="22"/>
      <c r="GR946" s="22"/>
      <c r="GS946" s="22"/>
      <c r="GT946" s="22"/>
      <c r="GU946" s="22"/>
      <c r="GV946" s="22"/>
      <c r="GW946" s="22"/>
      <c r="GX946" s="22"/>
      <c r="GY946" s="22"/>
      <c r="GZ946" s="22"/>
      <c r="HA946" s="22"/>
    </row>
    <row r="947" spans="1:209" ht="12.75">
      <c r="A947" s="22"/>
      <c r="B947" s="22"/>
      <c r="C947" s="22"/>
      <c r="D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/>
      <c r="CY947" s="22"/>
      <c r="CZ947" s="22"/>
      <c r="DA947" s="22"/>
      <c r="DB947" s="22"/>
      <c r="DC947" s="22"/>
      <c r="DD947" s="22"/>
      <c r="DE947" s="22"/>
      <c r="DF947" s="22"/>
      <c r="DG947" s="22"/>
      <c r="DH947" s="22"/>
      <c r="DI947" s="22"/>
      <c r="DJ947" s="22"/>
      <c r="DK947" s="22"/>
      <c r="DL947" s="22"/>
      <c r="DM947" s="22"/>
      <c r="DN947" s="22"/>
      <c r="DO947" s="22"/>
      <c r="DP947" s="22"/>
      <c r="DQ947" s="22"/>
      <c r="DR947" s="22"/>
      <c r="DS947" s="22"/>
      <c r="DT947" s="22"/>
      <c r="DU947" s="22"/>
      <c r="DV947" s="22"/>
      <c r="DW947" s="22"/>
      <c r="DX947" s="22"/>
      <c r="DY947" s="22"/>
      <c r="DZ947" s="22"/>
      <c r="EA947" s="22"/>
      <c r="EB947" s="22"/>
      <c r="EC947" s="22"/>
      <c r="ED947" s="22"/>
      <c r="EE947" s="22"/>
      <c r="EF947" s="22"/>
      <c r="EG947" s="22"/>
      <c r="EH947" s="22"/>
      <c r="EI947" s="22"/>
      <c r="EJ947" s="22"/>
      <c r="EK947" s="22"/>
      <c r="EL947" s="22"/>
      <c r="EM947" s="22"/>
      <c r="EN947" s="22"/>
      <c r="EO947" s="22"/>
      <c r="EP947" s="22"/>
      <c r="EQ947" s="22"/>
      <c r="ER947" s="22"/>
      <c r="ES947" s="22"/>
      <c r="ET947" s="22"/>
      <c r="EU947" s="22"/>
      <c r="EV947" s="22"/>
      <c r="EW947" s="22"/>
      <c r="EX947" s="22"/>
      <c r="EY947" s="22"/>
      <c r="EZ947" s="22"/>
      <c r="FA947" s="22"/>
      <c r="FB947" s="22"/>
      <c r="FC947" s="22"/>
      <c r="FD947" s="22"/>
      <c r="FE947" s="22"/>
      <c r="FF947" s="22"/>
      <c r="FG947" s="22"/>
      <c r="FH947" s="22"/>
      <c r="FI947" s="22"/>
      <c r="FJ947" s="22"/>
      <c r="FK947" s="22"/>
      <c r="FL947" s="22"/>
      <c r="FM947" s="22"/>
      <c r="FN947" s="22"/>
      <c r="FO947" s="22"/>
      <c r="FP947" s="22"/>
      <c r="FQ947" s="22"/>
      <c r="FR947" s="22"/>
      <c r="FS947" s="22"/>
      <c r="FT947" s="22"/>
      <c r="FU947" s="22"/>
      <c r="FV947" s="22"/>
      <c r="FW947" s="22"/>
      <c r="FX947" s="22"/>
      <c r="FY947" s="22"/>
      <c r="FZ947" s="22"/>
      <c r="GA947" s="22"/>
      <c r="GB947" s="22"/>
      <c r="GC947" s="22"/>
      <c r="GD947" s="22"/>
      <c r="GE947" s="22"/>
      <c r="GF947" s="22"/>
      <c r="GG947" s="22"/>
      <c r="GH947" s="22"/>
      <c r="GI947" s="22"/>
      <c r="GJ947" s="22"/>
      <c r="GK947" s="22"/>
      <c r="GL947" s="22"/>
      <c r="GM947" s="22"/>
      <c r="GN947" s="22"/>
      <c r="GO947" s="22"/>
      <c r="GP947" s="22"/>
      <c r="GQ947" s="22"/>
      <c r="GR947" s="22"/>
      <c r="GS947" s="22"/>
      <c r="GT947" s="22"/>
      <c r="GU947" s="22"/>
      <c r="GV947" s="22"/>
      <c r="GW947" s="22"/>
      <c r="GX947" s="22"/>
      <c r="GY947" s="22"/>
      <c r="GZ947" s="22"/>
      <c r="HA947" s="22"/>
    </row>
    <row r="948" spans="1:209" ht="12.75">
      <c r="A948" s="22"/>
      <c r="B948" s="22"/>
      <c r="C948" s="22"/>
      <c r="D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/>
      <c r="CY948" s="22"/>
      <c r="CZ948" s="22"/>
      <c r="DA948" s="22"/>
      <c r="DB948" s="22"/>
      <c r="DC948" s="22"/>
      <c r="DD948" s="22"/>
      <c r="DE948" s="22"/>
      <c r="DF948" s="22"/>
      <c r="DG948" s="22"/>
      <c r="DH948" s="22"/>
      <c r="DI948" s="22"/>
      <c r="DJ948" s="22"/>
      <c r="DK948" s="22"/>
      <c r="DL948" s="22"/>
      <c r="DM948" s="22"/>
      <c r="DN948" s="22"/>
      <c r="DO948" s="22"/>
      <c r="DP948" s="22"/>
      <c r="DQ948" s="22"/>
      <c r="DR948" s="22"/>
      <c r="DS948" s="22"/>
      <c r="DT948" s="22"/>
      <c r="DU948" s="22"/>
      <c r="DV948" s="22"/>
      <c r="DW948" s="22"/>
      <c r="DX948" s="22"/>
      <c r="DY948" s="22"/>
      <c r="DZ948" s="22"/>
      <c r="EA948" s="22"/>
      <c r="EB948" s="22"/>
      <c r="EC948" s="22"/>
      <c r="ED948" s="22"/>
      <c r="EE948" s="22"/>
      <c r="EF948" s="22"/>
      <c r="EG948" s="22"/>
      <c r="EH948" s="22"/>
      <c r="EI948" s="22"/>
      <c r="EJ948" s="22"/>
      <c r="EK948" s="22"/>
      <c r="EL948" s="22"/>
      <c r="EM948" s="22"/>
      <c r="EN948" s="22"/>
      <c r="EO948" s="22"/>
      <c r="EP948" s="22"/>
      <c r="EQ948" s="22"/>
      <c r="ER948" s="22"/>
      <c r="ES948" s="22"/>
      <c r="ET948" s="22"/>
      <c r="EU948" s="22"/>
      <c r="EV948" s="22"/>
      <c r="EW948" s="22"/>
      <c r="EX948" s="22"/>
      <c r="EY948" s="22"/>
      <c r="EZ948" s="22"/>
      <c r="FA948" s="22"/>
      <c r="FB948" s="22"/>
      <c r="FC948" s="22"/>
      <c r="FD948" s="22"/>
      <c r="FE948" s="22"/>
      <c r="FF948" s="22"/>
      <c r="FG948" s="22"/>
      <c r="FH948" s="22"/>
      <c r="FI948" s="22"/>
      <c r="FJ948" s="22"/>
      <c r="FK948" s="22"/>
      <c r="FL948" s="22"/>
      <c r="FM948" s="22"/>
      <c r="FN948" s="22"/>
      <c r="FO948" s="22"/>
      <c r="FP948" s="22"/>
      <c r="FQ948" s="22"/>
      <c r="FR948" s="22"/>
      <c r="FS948" s="22"/>
      <c r="FT948" s="22"/>
      <c r="FU948" s="22"/>
      <c r="FV948" s="22"/>
      <c r="FW948" s="22"/>
      <c r="FX948" s="22"/>
      <c r="FY948" s="22"/>
      <c r="FZ948" s="22"/>
      <c r="GA948" s="22"/>
      <c r="GB948" s="22"/>
      <c r="GC948" s="22"/>
      <c r="GD948" s="22"/>
      <c r="GE948" s="22"/>
      <c r="GF948" s="22"/>
      <c r="GG948" s="22"/>
      <c r="GH948" s="22"/>
      <c r="GI948" s="22"/>
      <c r="GJ948" s="22"/>
      <c r="GK948" s="22"/>
      <c r="GL948" s="22"/>
      <c r="GM948" s="22"/>
      <c r="GN948" s="22"/>
      <c r="GO948" s="22"/>
      <c r="GP948" s="22"/>
      <c r="GQ948" s="22"/>
      <c r="GR948" s="22"/>
      <c r="GS948" s="22"/>
      <c r="GT948" s="22"/>
      <c r="GU948" s="22"/>
      <c r="GV948" s="22"/>
      <c r="GW948" s="22"/>
      <c r="GX948" s="22"/>
      <c r="GY948" s="22"/>
      <c r="GZ948" s="22"/>
      <c r="HA948" s="22"/>
    </row>
    <row r="949" spans="1:209" ht="12.75">
      <c r="A949" s="22"/>
      <c r="B949" s="22"/>
      <c r="C949" s="22"/>
      <c r="D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/>
      <c r="CY949" s="22"/>
      <c r="CZ949" s="22"/>
      <c r="DA949" s="22"/>
      <c r="DB949" s="22"/>
      <c r="DC949" s="22"/>
      <c r="DD949" s="22"/>
      <c r="DE949" s="22"/>
      <c r="DF949" s="22"/>
      <c r="DG949" s="22"/>
      <c r="DH949" s="22"/>
      <c r="DI949" s="22"/>
      <c r="DJ949" s="22"/>
      <c r="DK949" s="22"/>
      <c r="DL949" s="22"/>
      <c r="DM949" s="22"/>
      <c r="DN949" s="22"/>
      <c r="DO949" s="22"/>
      <c r="DP949" s="22"/>
      <c r="DQ949" s="22"/>
      <c r="DR949" s="22"/>
      <c r="DS949" s="22"/>
      <c r="DT949" s="22"/>
      <c r="DU949" s="22"/>
      <c r="DV949" s="22"/>
      <c r="DW949" s="22"/>
      <c r="DX949" s="22"/>
      <c r="DY949" s="22"/>
      <c r="DZ949" s="22"/>
      <c r="EA949" s="22"/>
      <c r="EB949" s="22"/>
      <c r="EC949" s="22"/>
      <c r="ED949" s="22"/>
      <c r="EE949" s="22"/>
      <c r="EF949" s="22"/>
      <c r="EG949" s="22"/>
      <c r="EH949" s="22"/>
      <c r="EI949" s="22"/>
      <c r="EJ949" s="22"/>
      <c r="EK949" s="22"/>
      <c r="EL949" s="22"/>
      <c r="EM949" s="22"/>
      <c r="EN949" s="22"/>
      <c r="EO949" s="22"/>
      <c r="EP949" s="22"/>
      <c r="EQ949" s="22"/>
      <c r="ER949" s="22"/>
      <c r="ES949" s="22"/>
      <c r="ET949" s="22"/>
      <c r="EU949" s="22"/>
      <c r="EV949" s="22"/>
      <c r="EW949" s="22"/>
      <c r="EX949" s="22"/>
      <c r="EY949" s="22"/>
      <c r="EZ949" s="22"/>
      <c r="FA949" s="22"/>
      <c r="FB949" s="22"/>
      <c r="FC949" s="22"/>
      <c r="FD949" s="22"/>
      <c r="FE949" s="22"/>
      <c r="FF949" s="22"/>
      <c r="FG949" s="22"/>
      <c r="FH949" s="22"/>
      <c r="FI949" s="22"/>
      <c r="FJ949" s="22"/>
      <c r="FK949" s="22"/>
      <c r="FL949" s="22"/>
      <c r="FM949" s="22"/>
      <c r="FN949" s="22"/>
      <c r="FO949" s="22"/>
      <c r="FP949" s="22"/>
      <c r="FQ949" s="22"/>
      <c r="FR949" s="22"/>
      <c r="FS949" s="22"/>
      <c r="FT949" s="22"/>
      <c r="FU949" s="22"/>
      <c r="FV949" s="22"/>
      <c r="FW949" s="22"/>
      <c r="FX949" s="22"/>
      <c r="FY949" s="22"/>
      <c r="FZ949" s="22"/>
      <c r="GA949" s="22"/>
      <c r="GB949" s="22"/>
      <c r="GC949" s="22"/>
      <c r="GD949" s="22"/>
      <c r="GE949" s="22"/>
      <c r="GF949" s="22"/>
      <c r="GG949" s="22"/>
      <c r="GH949" s="22"/>
      <c r="GI949" s="22"/>
      <c r="GJ949" s="22"/>
      <c r="GK949" s="22"/>
      <c r="GL949" s="22"/>
      <c r="GM949" s="22"/>
      <c r="GN949" s="22"/>
      <c r="GO949" s="22"/>
      <c r="GP949" s="22"/>
      <c r="GQ949" s="22"/>
      <c r="GR949" s="22"/>
      <c r="GS949" s="22"/>
      <c r="GT949" s="22"/>
      <c r="GU949" s="22"/>
      <c r="GV949" s="22"/>
      <c r="GW949" s="22"/>
      <c r="GX949" s="22"/>
      <c r="GY949" s="22"/>
      <c r="GZ949" s="22"/>
      <c r="HA949" s="22"/>
    </row>
    <row r="950" spans="1:209" ht="12.75">
      <c r="A950" s="22"/>
      <c r="B950" s="22"/>
      <c r="C950" s="22"/>
      <c r="D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/>
      <c r="CY950" s="22"/>
      <c r="CZ950" s="22"/>
      <c r="DA950" s="22"/>
      <c r="DB950" s="22"/>
      <c r="DC950" s="22"/>
      <c r="DD950" s="22"/>
      <c r="DE950" s="22"/>
      <c r="DF950" s="22"/>
      <c r="DG950" s="22"/>
      <c r="DH950" s="22"/>
      <c r="DI950" s="22"/>
      <c r="DJ950" s="22"/>
      <c r="DK950" s="22"/>
      <c r="DL950" s="22"/>
      <c r="DM950" s="22"/>
      <c r="DN950" s="22"/>
      <c r="DO950" s="22"/>
      <c r="DP950" s="22"/>
      <c r="DQ950" s="22"/>
      <c r="DR950" s="22"/>
      <c r="DS950" s="22"/>
      <c r="DT950" s="22"/>
      <c r="DU950" s="22"/>
      <c r="DV950" s="22"/>
      <c r="DW950" s="22"/>
      <c r="DX950" s="22"/>
      <c r="DY950" s="22"/>
      <c r="DZ950" s="22"/>
      <c r="EA950" s="22"/>
      <c r="EB950" s="22"/>
      <c r="EC950" s="22"/>
      <c r="ED950" s="22"/>
      <c r="EE950" s="22"/>
      <c r="EF950" s="22"/>
      <c r="EG950" s="22"/>
      <c r="EH950" s="22"/>
      <c r="EI950" s="22"/>
      <c r="EJ950" s="22"/>
      <c r="EK950" s="22"/>
      <c r="EL950" s="22"/>
      <c r="EM950" s="22"/>
      <c r="EN950" s="22"/>
      <c r="EO950" s="22"/>
      <c r="EP950" s="22"/>
      <c r="EQ950" s="22"/>
      <c r="ER950" s="22"/>
      <c r="ES950" s="22"/>
      <c r="ET950" s="22"/>
      <c r="EU950" s="22"/>
      <c r="EV950" s="22"/>
      <c r="EW950" s="22"/>
      <c r="EX950" s="22"/>
      <c r="EY950" s="22"/>
      <c r="EZ950" s="22"/>
      <c r="FA950" s="22"/>
      <c r="FB950" s="22"/>
      <c r="FC950" s="22"/>
      <c r="FD950" s="22"/>
      <c r="FE950" s="22"/>
      <c r="FF950" s="22"/>
      <c r="FG950" s="22"/>
      <c r="FH950" s="22"/>
      <c r="FI950" s="22"/>
      <c r="FJ950" s="22"/>
      <c r="FK950" s="22"/>
      <c r="FL950" s="22"/>
      <c r="FM950" s="22"/>
      <c r="FN950" s="22"/>
      <c r="FO950" s="22"/>
      <c r="FP950" s="22"/>
      <c r="FQ950" s="22"/>
      <c r="FR950" s="22"/>
      <c r="FS950" s="22"/>
      <c r="FT950" s="22"/>
      <c r="FU950" s="22"/>
      <c r="FV950" s="22"/>
      <c r="FW950" s="22"/>
      <c r="FX950" s="22"/>
      <c r="FY950" s="22"/>
      <c r="FZ950" s="22"/>
      <c r="GA950" s="22"/>
      <c r="GB950" s="22"/>
      <c r="GC950" s="22"/>
      <c r="GD950" s="22"/>
      <c r="GE950" s="22"/>
      <c r="GF950" s="22"/>
      <c r="GG950" s="22"/>
      <c r="GH950" s="22"/>
      <c r="GI950" s="22"/>
      <c r="GJ950" s="22"/>
      <c r="GK950" s="22"/>
      <c r="GL950" s="22"/>
      <c r="GM950" s="22"/>
      <c r="GN950" s="22"/>
      <c r="GO950" s="22"/>
      <c r="GP950" s="22"/>
      <c r="GQ950" s="22"/>
      <c r="GR950" s="22"/>
      <c r="GS950" s="22"/>
      <c r="GT950" s="22"/>
      <c r="GU950" s="22"/>
      <c r="GV950" s="22"/>
      <c r="GW950" s="22"/>
      <c r="GX950" s="22"/>
      <c r="GY950" s="22"/>
      <c r="GZ950" s="22"/>
      <c r="HA950" s="22"/>
    </row>
    <row r="951" spans="1:209" ht="12.75">
      <c r="A951" s="22"/>
      <c r="B951" s="22"/>
      <c r="C951" s="22"/>
      <c r="D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/>
      <c r="CY951" s="22"/>
      <c r="CZ951" s="22"/>
      <c r="DA951" s="22"/>
      <c r="DB951" s="22"/>
      <c r="DC951" s="22"/>
      <c r="DD951" s="22"/>
      <c r="DE951" s="22"/>
      <c r="DF951" s="22"/>
      <c r="DG951" s="22"/>
      <c r="DH951" s="22"/>
      <c r="DI951" s="22"/>
      <c r="DJ951" s="22"/>
      <c r="DK951" s="22"/>
      <c r="DL951" s="22"/>
      <c r="DM951" s="22"/>
      <c r="DN951" s="22"/>
      <c r="DO951" s="22"/>
      <c r="DP951" s="22"/>
      <c r="DQ951" s="22"/>
      <c r="DR951" s="22"/>
      <c r="DS951" s="22"/>
      <c r="DT951" s="22"/>
      <c r="DU951" s="22"/>
      <c r="DV951" s="22"/>
      <c r="DW951" s="22"/>
      <c r="DX951" s="22"/>
      <c r="DY951" s="22"/>
      <c r="DZ951" s="22"/>
      <c r="EA951" s="22"/>
      <c r="EB951" s="22"/>
      <c r="EC951" s="22"/>
      <c r="ED951" s="22"/>
      <c r="EE951" s="22"/>
      <c r="EF951" s="22"/>
      <c r="EG951" s="22"/>
      <c r="EH951" s="22"/>
      <c r="EI951" s="22"/>
      <c r="EJ951" s="22"/>
      <c r="EK951" s="22"/>
      <c r="EL951" s="22"/>
      <c r="EM951" s="22"/>
      <c r="EN951" s="22"/>
      <c r="EO951" s="22"/>
      <c r="EP951" s="22"/>
      <c r="EQ951" s="22"/>
      <c r="ER951" s="22"/>
      <c r="ES951" s="22"/>
      <c r="ET951" s="22"/>
      <c r="EU951" s="22"/>
      <c r="EV951" s="22"/>
      <c r="EW951" s="22"/>
      <c r="EX951" s="22"/>
      <c r="EY951" s="22"/>
      <c r="EZ951" s="22"/>
      <c r="FA951" s="22"/>
      <c r="FB951" s="22"/>
      <c r="FC951" s="22"/>
      <c r="FD951" s="22"/>
      <c r="FE951" s="22"/>
      <c r="FF951" s="22"/>
      <c r="FG951" s="22"/>
      <c r="FH951" s="22"/>
      <c r="FI951" s="22"/>
      <c r="FJ951" s="22"/>
      <c r="FK951" s="22"/>
      <c r="FL951" s="22"/>
      <c r="FM951" s="22"/>
      <c r="FN951" s="22"/>
      <c r="FO951" s="22"/>
      <c r="FP951" s="22"/>
      <c r="FQ951" s="22"/>
      <c r="FR951" s="22"/>
      <c r="FS951" s="22"/>
      <c r="FT951" s="22"/>
      <c r="FU951" s="22"/>
      <c r="FV951" s="22"/>
      <c r="FW951" s="22"/>
      <c r="FX951" s="22"/>
      <c r="FY951" s="22"/>
      <c r="FZ951" s="22"/>
      <c r="GA951" s="22"/>
      <c r="GB951" s="22"/>
      <c r="GC951" s="22"/>
      <c r="GD951" s="22"/>
      <c r="GE951" s="22"/>
      <c r="GF951" s="22"/>
      <c r="GG951" s="22"/>
      <c r="GH951" s="22"/>
      <c r="GI951" s="22"/>
      <c r="GJ951" s="22"/>
      <c r="GK951" s="22"/>
      <c r="GL951" s="22"/>
      <c r="GM951" s="22"/>
      <c r="GN951" s="22"/>
      <c r="GO951" s="22"/>
      <c r="GP951" s="22"/>
      <c r="GQ951" s="22"/>
      <c r="GR951" s="22"/>
      <c r="GS951" s="22"/>
      <c r="GT951" s="22"/>
      <c r="GU951" s="22"/>
      <c r="GV951" s="22"/>
      <c r="GW951" s="22"/>
      <c r="GX951" s="22"/>
      <c r="GY951" s="22"/>
      <c r="GZ951" s="22"/>
      <c r="HA951" s="22"/>
    </row>
    <row r="952" spans="1:209" ht="12.75">
      <c r="A952" s="22"/>
      <c r="B952" s="22"/>
      <c r="C952" s="22"/>
      <c r="D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/>
      <c r="CY952" s="22"/>
      <c r="CZ952" s="22"/>
      <c r="DA952" s="22"/>
      <c r="DB952" s="22"/>
      <c r="DC952" s="22"/>
      <c r="DD952" s="22"/>
      <c r="DE952" s="22"/>
      <c r="DF952" s="22"/>
      <c r="DG952" s="22"/>
      <c r="DH952" s="22"/>
      <c r="DI952" s="22"/>
      <c r="DJ952" s="22"/>
      <c r="DK952" s="22"/>
      <c r="DL952" s="22"/>
      <c r="DM952" s="22"/>
      <c r="DN952" s="22"/>
      <c r="DO952" s="22"/>
      <c r="DP952" s="22"/>
      <c r="DQ952" s="22"/>
      <c r="DR952" s="22"/>
      <c r="DS952" s="22"/>
      <c r="DT952" s="22"/>
      <c r="DU952" s="22"/>
      <c r="DV952" s="22"/>
      <c r="DW952" s="22"/>
      <c r="DX952" s="22"/>
      <c r="DY952" s="22"/>
      <c r="DZ952" s="22"/>
      <c r="EA952" s="22"/>
      <c r="EB952" s="22"/>
      <c r="EC952" s="22"/>
      <c r="ED952" s="22"/>
      <c r="EE952" s="22"/>
      <c r="EF952" s="22"/>
      <c r="EG952" s="22"/>
      <c r="EH952" s="22"/>
      <c r="EI952" s="22"/>
      <c r="EJ952" s="22"/>
      <c r="EK952" s="22"/>
      <c r="EL952" s="22"/>
      <c r="EM952" s="22"/>
      <c r="EN952" s="22"/>
      <c r="EO952" s="22"/>
      <c r="EP952" s="22"/>
      <c r="EQ952" s="22"/>
      <c r="ER952" s="22"/>
      <c r="ES952" s="22"/>
      <c r="ET952" s="22"/>
      <c r="EU952" s="22"/>
      <c r="EV952" s="22"/>
      <c r="EW952" s="22"/>
      <c r="EX952" s="22"/>
      <c r="EY952" s="22"/>
      <c r="EZ952" s="22"/>
      <c r="FA952" s="22"/>
      <c r="FB952" s="22"/>
      <c r="FC952" s="22"/>
      <c r="FD952" s="22"/>
      <c r="FE952" s="22"/>
      <c r="FF952" s="22"/>
      <c r="FG952" s="22"/>
      <c r="FH952" s="22"/>
      <c r="FI952" s="22"/>
      <c r="FJ952" s="22"/>
      <c r="FK952" s="22"/>
      <c r="FL952" s="22"/>
      <c r="FM952" s="22"/>
      <c r="FN952" s="22"/>
      <c r="FO952" s="22"/>
      <c r="FP952" s="22"/>
      <c r="FQ952" s="22"/>
      <c r="FR952" s="22"/>
      <c r="FS952" s="22"/>
      <c r="FT952" s="22"/>
      <c r="FU952" s="22"/>
      <c r="FV952" s="22"/>
      <c r="FW952" s="22"/>
      <c r="FX952" s="22"/>
      <c r="FY952" s="22"/>
      <c r="FZ952" s="22"/>
      <c r="GA952" s="22"/>
      <c r="GB952" s="22"/>
      <c r="GC952" s="22"/>
      <c r="GD952" s="22"/>
      <c r="GE952" s="22"/>
      <c r="GF952" s="22"/>
      <c r="GG952" s="22"/>
      <c r="GH952" s="22"/>
      <c r="GI952" s="22"/>
      <c r="GJ952" s="22"/>
      <c r="GK952" s="22"/>
      <c r="GL952" s="22"/>
      <c r="GM952" s="22"/>
      <c r="GN952" s="22"/>
      <c r="GO952" s="22"/>
      <c r="GP952" s="22"/>
      <c r="GQ952" s="22"/>
      <c r="GR952" s="22"/>
      <c r="GS952" s="22"/>
      <c r="GT952" s="22"/>
      <c r="GU952" s="22"/>
      <c r="GV952" s="22"/>
      <c r="GW952" s="22"/>
      <c r="GX952" s="22"/>
      <c r="GY952" s="22"/>
      <c r="GZ952" s="22"/>
      <c r="HA952" s="22"/>
    </row>
    <row r="953" spans="1:209" ht="12.75">
      <c r="A953" s="22"/>
      <c r="B953" s="22"/>
      <c r="C953" s="22"/>
      <c r="D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/>
      <c r="CY953" s="22"/>
      <c r="CZ953" s="22"/>
      <c r="DA953" s="22"/>
      <c r="DB953" s="22"/>
      <c r="DC953" s="22"/>
      <c r="DD953" s="22"/>
      <c r="DE953" s="22"/>
      <c r="DF953" s="22"/>
      <c r="DG953" s="22"/>
      <c r="DH953" s="22"/>
      <c r="DI953" s="22"/>
      <c r="DJ953" s="22"/>
      <c r="DK953" s="22"/>
      <c r="DL953" s="22"/>
      <c r="DM953" s="22"/>
      <c r="DN953" s="22"/>
      <c r="DO953" s="22"/>
      <c r="DP953" s="22"/>
      <c r="DQ953" s="22"/>
      <c r="DR953" s="22"/>
      <c r="DS953" s="22"/>
      <c r="DT953" s="22"/>
      <c r="DU953" s="22"/>
      <c r="DV953" s="22"/>
      <c r="DW953" s="22"/>
      <c r="DX953" s="22"/>
      <c r="DY953" s="22"/>
      <c r="DZ953" s="22"/>
      <c r="EA953" s="22"/>
      <c r="EB953" s="22"/>
      <c r="EC953" s="22"/>
      <c r="ED953" s="22"/>
      <c r="EE953" s="22"/>
      <c r="EF953" s="22"/>
      <c r="EG953" s="22"/>
      <c r="EH953" s="22"/>
      <c r="EI953" s="22"/>
      <c r="EJ953" s="22"/>
      <c r="EK953" s="22"/>
      <c r="EL953" s="22"/>
      <c r="EM953" s="22"/>
      <c r="EN953" s="22"/>
      <c r="EO953" s="22"/>
      <c r="EP953" s="22"/>
      <c r="EQ953" s="22"/>
      <c r="ER953" s="22"/>
      <c r="ES953" s="22"/>
      <c r="ET953" s="22"/>
      <c r="EU953" s="22"/>
      <c r="EV953" s="22"/>
      <c r="EW953" s="22"/>
      <c r="EX953" s="22"/>
      <c r="EY953" s="22"/>
      <c r="EZ953" s="22"/>
      <c r="FA953" s="22"/>
      <c r="FB953" s="22"/>
      <c r="FC953" s="22"/>
      <c r="FD953" s="22"/>
      <c r="FE953" s="22"/>
      <c r="FF953" s="22"/>
      <c r="FG953" s="22"/>
      <c r="FH953" s="22"/>
      <c r="FI953" s="22"/>
      <c r="FJ953" s="22"/>
      <c r="FK953" s="22"/>
      <c r="FL953" s="22"/>
      <c r="FM953" s="22"/>
      <c r="FN953" s="22"/>
      <c r="FO953" s="22"/>
      <c r="FP953" s="22"/>
      <c r="FQ953" s="22"/>
      <c r="FR953" s="22"/>
      <c r="FS953" s="22"/>
      <c r="FT953" s="22"/>
      <c r="FU953" s="22"/>
      <c r="FV953" s="22"/>
      <c r="FW953" s="22"/>
      <c r="FX953" s="22"/>
      <c r="FY953" s="22"/>
      <c r="FZ953" s="22"/>
      <c r="GA953" s="22"/>
      <c r="GB953" s="22"/>
      <c r="GC953" s="22"/>
      <c r="GD953" s="22"/>
      <c r="GE953" s="22"/>
      <c r="GF953" s="22"/>
      <c r="GG953" s="22"/>
      <c r="GH953" s="22"/>
      <c r="GI953" s="22"/>
      <c r="GJ953" s="22"/>
      <c r="GK953" s="22"/>
      <c r="GL953" s="22"/>
      <c r="GM953" s="22"/>
      <c r="GN953" s="22"/>
      <c r="GO953" s="22"/>
      <c r="GP953" s="22"/>
      <c r="GQ953" s="22"/>
      <c r="GR953" s="22"/>
      <c r="GS953" s="22"/>
      <c r="GT953" s="22"/>
      <c r="GU953" s="22"/>
      <c r="GV953" s="22"/>
      <c r="GW953" s="22"/>
      <c r="GX953" s="22"/>
      <c r="GY953" s="22"/>
      <c r="GZ953" s="22"/>
      <c r="HA953" s="22"/>
    </row>
    <row r="954" spans="1:209" ht="12.75">
      <c r="A954" s="22"/>
      <c r="B954" s="22"/>
      <c r="C954" s="22"/>
      <c r="D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/>
      <c r="CY954" s="22"/>
      <c r="CZ954" s="22"/>
      <c r="DA954" s="22"/>
      <c r="DB954" s="22"/>
      <c r="DC954" s="22"/>
      <c r="DD954" s="22"/>
      <c r="DE954" s="22"/>
      <c r="DF954" s="22"/>
      <c r="DG954" s="22"/>
      <c r="DH954" s="22"/>
      <c r="DI954" s="22"/>
      <c r="DJ954" s="22"/>
      <c r="DK954" s="22"/>
      <c r="DL954" s="22"/>
      <c r="DM954" s="22"/>
      <c r="DN954" s="22"/>
      <c r="DO954" s="22"/>
      <c r="DP954" s="22"/>
      <c r="DQ954" s="22"/>
      <c r="DR954" s="22"/>
      <c r="DS954" s="22"/>
      <c r="DT954" s="22"/>
      <c r="DU954" s="22"/>
      <c r="DV954" s="22"/>
      <c r="DW954" s="22"/>
      <c r="DX954" s="22"/>
      <c r="DY954" s="22"/>
      <c r="DZ954" s="22"/>
      <c r="EA954" s="22"/>
      <c r="EB954" s="22"/>
      <c r="EC954" s="22"/>
      <c r="ED954" s="22"/>
      <c r="EE954" s="22"/>
      <c r="EF954" s="22"/>
      <c r="EG954" s="22"/>
      <c r="EH954" s="22"/>
      <c r="EI954" s="22"/>
      <c r="EJ954" s="22"/>
      <c r="EK954" s="22"/>
      <c r="EL954" s="22"/>
      <c r="EM954" s="22"/>
      <c r="EN954" s="22"/>
      <c r="EO954" s="22"/>
      <c r="EP954" s="22"/>
      <c r="EQ954" s="22"/>
      <c r="ER954" s="22"/>
      <c r="ES954" s="22"/>
      <c r="ET954" s="22"/>
      <c r="EU954" s="22"/>
      <c r="EV954" s="22"/>
      <c r="EW954" s="22"/>
      <c r="EX954" s="22"/>
      <c r="EY954" s="22"/>
      <c r="EZ954" s="22"/>
      <c r="FA954" s="22"/>
      <c r="FB954" s="22"/>
      <c r="FC954" s="22"/>
      <c r="FD954" s="22"/>
      <c r="FE954" s="22"/>
      <c r="FF954" s="22"/>
      <c r="FG954" s="22"/>
      <c r="FH954" s="22"/>
      <c r="FI954" s="22"/>
      <c r="FJ954" s="22"/>
      <c r="FK954" s="22"/>
      <c r="FL954" s="22"/>
      <c r="FM954" s="22"/>
      <c r="FN954" s="22"/>
      <c r="FO954" s="22"/>
      <c r="FP954" s="22"/>
      <c r="FQ954" s="22"/>
      <c r="FR954" s="22"/>
      <c r="FS954" s="22"/>
      <c r="FT954" s="22"/>
      <c r="FU954" s="22"/>
      <c r="FV954" s="22"/>
      <c r="FW954" s="22"/>
      <c r="FX954" s="22"/>
      <c r="FY954" s="22"/>
      <c r="FZ954" s="22"/>
      <c r="GA954" s="22"/>
      <c r="GB954" s="22"/>
      <c r="GC954" s="22"/>
      <c r="GD954" s="22"/>
      <c r="GE954" s="22"/>
      <c r="GF954" s="22"/>
      <c r="GG954" s="22"/>
      <c r="GH954" s="22"/>
      <c r="GI954" s="22"/>
      <c r="GJ954" s="22"/>
      <c r="GK954" s="22"/>
      <c r="GL954" s="22"/>
      <c r="GM954" s="22"/>
      <c r="GN954" s="22"/>
      <c r="GO954" s="22"/>
      <c r="GP954" s="22"/>
      <c r="GQ954" s="22"/>
      <c r="GR954" s="22"/>
      <c r="GS954" s="22"/>
      <c r="GT954" s="22"/>
      <c r="GU954" s="22"/>
      <c r="GV954" s="22"/>
      <c r="GW954" s="22"/>
      <c r="GX954" s="22"/>
      <c r="GY954" s="22"/>
      <c r="GZ954" s="22"/>
      <c r="HA954" s="22"/>
    </row>
    <row r="955" spans="1:209" ht="12.75">
      <c r="A955" s="22"/>
      <c r="B955" s="22"/>
      <c r="C955" s="22"/>
      <c r="D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/>
      <c r="CY955" s="22"/>
      <c r="CZ955" s="22"/>
      <c r="DA955" s="22"/>
      <c r="DB955" s="22"/>
      <c r="DC955" s="22"/>
      <c r="DD955" s="22"/>
      <c r="DE955" s="22"/>
      <c r="DF955" s="22"/>
      <c r="DG955" s="22"/>
      <c r="DH955" s="22"/>
      <c r="DI955" s="22"/>
      <c r="DJ955" s="22"/>
      <c r="DK955" s="22"/>
      <c r="DL955" s="22"/>
      <c r="DM955" s="22"/>
      <c r="DN955" s="22"/>
      <c r="DO955" s="22"/>
      <c r="DP955" s="22"/>
      <c r="DQ955" s="22"/>
      <c r="DR955" s="22"/>
      <c r="DS955" s="22"/>
      <c r="DT955" s="22"/>
      <c r="DU955" s="22"/>
      <c r="DV955" s="22"/>
      <c r="DW955" s="22"/>
      <c r="DX955" s="22"/>
      <c r="DY955" s="22"/>
      <c r="DZ955" s="22"/>
      <c r="EA955" s="22"/>
      <c r="EB955" s="22"/>
      <c r="EC955" s="22"/>
      <c r="ED955" s="22"/>
      <c r="EE955" s="22"/>
      <c r="EF955" s="22"/>
      <c r="EG955" s="22"/>
      <c r="EH955" s="22"/>
      <c r="EI955" s="22"/>
      <c r="EJ955" s="22"/>
      <c r="EK955" s="22"/>
      <c r="EL955" s="22"/>
      <c r="EM955" s="22"/>
      <c r="EN955" s="22"/>
      <c r="EO955" s="22"/>
      <c r="EP955" s="22"/>
      <c r="EQ955" s="22"/>
      <c r="ER955" s="22"/>
      <c r="ES955" s="22"/>
      <c r="ET955" s="22"/>
      <c r="EU955" s="22"/>
      <c r="EV955" s="22"/>
      <c r="EW955" s="22"/>
      <c r="EX955" s="22"/>
      <c r="EY955" s="22"/>
      <c r="EZ955" s="22"/>
      <c r="FA955" s="22"/>
      <c r="FB955" s="22"/>
      <c r="FC955" s="22"/>
      <c r="FD955" s="22"/>
      <c r="FE955" s="22"/>
      <c r="FF955" s="22"/>
      <c r="FG955" s="22"/>
      <c r="FH955" s="22"/>
      <c r="FI955" s="22"/>
      <c r="FJ955" s="22"/>
      <c r="FK955" s="22"/>
      <c r="FL955" s="22"/>
      <c r="FM955" s="22"/>
      <c r="FN955" s="22"/>
      <c r="FO955" s="22"/>
      <c r="FP955" s="22"/>
      <c r="FQ955" s="22"/>
      <c r="FR955" s="22"/>
      <c r="FS955" s="22"/>
      <c r="FT955" s="22"/>
      <c r="FU955" s="22"/>
      <c r="FV955" s="22"/>
      <c r="FW955" s="22"/>
      <c r="FX955" s="22"/>
      <c r="FY955" s="22"/>
      <c r="FZ955" s="22"/>
      <c r="GA955" s="22"/>
      <c r="GB955" s="22"/>
      <c r="GC955" s="22"/>
      <c r="GD955" s="22"/>
      <c r="GE955" s="22"/>
      <c r="GF955" s="22"/>
      <c r="GG955" s="22"/>
      <c r="GH955" s="22"/>
      <c r="GI955" s="22"/>
      <c r="GJ955" s="22"/>
      <c r="GK955" s="22"/>
      <c r="GL955" s="22"/>
      <c r="GM955" s="22"/>
      <c r="GN955" s="22"/>
      <c r="GO955" s="22"/>
      <c r="GP955" s="22"/>
      <c r="GQ955" s="22"/>
      <c r="GR955" s="22"/>
      <c r="GS955" s="22"/>
      <c r="GT955" s="22"/>
      <c r="GU955" s="22"/>
      <c r="GV955" s="22"/>
      <c r="GW955" s="22"/>
      <c r="GX955" s="22"/>
      <c r="GY955" s="22"/>
      <c r="GZ955" s="22"/>
      <c r="HA955" s="22"/>
    </row>
    <row r="956" spans="1:209" ht="12.75">
      <c r="A956" s="22"/>
      <c r="B956" s="22"/>
      <c r="C956" s="22"/>
      <c r="D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/>
      <c r="CY956" s="22"/>
      <c r="CZ956" s="22"/>
      <c r="DA956" s="22"/>
      <c r="DB956" s="22"/>
      <c r="DC956" s="22"/>
      <c r="DD956" s="22"/>
      <c r="DE956" s="22"/>
      <c r="DF956" s="22"/>
      <c r="DG956" s="22"/>
      <c r="DH956" s="22"/>
      <c r="DI956" s="22"/>
      <c r="DJ956" s="22"/>
      <c r="DK956" s="22"/>
      <c r="DL956" s="22"/>
      <c r="DM956" s="22"/>
      <c r="DN956" s="22"/>
      <c r="DO956" s="22"/>
      <c r="DP956" s="22"/>
      <c r="DQ956" s="22"/>
      <c r="DR956" s="22"/>
      <c r="DS956" s="22"/>
      <c r="DT956" s="22"/>
      <c r="DU956" s="22"/>
      <c r="DV956" s="22"/>
      <c r="DW956" s="22"/>
      <c r="DX956" s="22"/>
      <c r="DY956" s="22"/>
      <c r="DZ956" s="22"/>
      <c r="EA956" s="22"/>
      <c r="EB956" s="22"/>
      <c r="EC956" s="22"/>
      <c r="ED956" s="22"/>
      <c r="EE956" s="22"/>
      <c r="EF956" s="22"/>
      <c r="EG956" s="22"/>
      <c r="EH956" s="22"/>
      <c r="EI956" s="22"/>
      <c r="EJ956" s="22"/>
      <c r="EK956" s="22"/>
      <c r="EL956" s="22"/>
      <c r="EM956" s="22"/>
      <c r="EN956" s="22"/>
      <c r="EO956" s="22"/>
      <c r="EP956" s="22"/>
      <c r="EQ956" s="22"/>
      <c r="ER956" s="22"/>
      <c r="ES956" s="22"/>
      <c r="ET956" s="22"/>
      <c r="EU956" s="22"/>
      <c r="EV956" s="22"/>
      <c r="EW956" s="22"/>
      <c r="EX956" s="22"/>
      <c r="EY956" s="22"/>
      <c r="EZ956" s="22"/>
      <c r="FA956" s="22"/>
      <c r="FB956" s="22"/>
      <c r="FC956" s="22"/>
      <c r="FD956" s="22"/>
      <c r="FE956" s="22"/>
      <c r="FF956" s="22"/>
      <c r="FG956" s="22"/>
      <c r="FH956" s="22"/>
      <c r="FI956" s="22"/>
      <c r="FJ956" s="22"/>
      <c r="FK956" s="22"/>
      <c r="FL956" s="22"/>
      <c r="FM956" s="22"/>
      <c r="FN956" s="22"/>
      <c r="FO956" s="22"/>
      <c r="FP956" s="22"/>
      <c r="FQ956" s="22"/>
      <c r="FR956" s="22"/>
      <c r="FS956" s="22"/>
      <c r="FT956" s="22"/>
      <c r="FU956" s="22"/>
      <c r="FV956" s="22"/>
      <c r="FW956" s="22"/>
      <c r="FX956" s="22"/>
      <c r="FY956" s="22"/>
      <c r="FZ956" s="22"/>
      <c r="GA956" s="22"/>
      <c r="GB956" s="22"/>
      <c r="GC956" s="22"/>
      <c r="GD956" s="22"/>
      <c r="GE956" s="22"/>
      <c r="GF956" s="22"/>
      <c r="GG956" s="22"/>
      <c r="GH956" s="22"/>
      <c r="GI956" s="22"/>
      <c r="GJ956" s="22"/>
      <c r="GK956" s="22"/>
      <c r="GL956" s="22"/>
      <c r="GM956" s="22"/>
      <c r="GN956" s="22"/>
      <c r="GO956" s="22"/>
      <c r="GP956" s="22"/>
      <c r="GQ956" s="22"/>
      <c r="GR956" s="22"/>
      <c r="GS956" s="22"/>
      <c r="GT956" s="22"/>
      <c r="GU956" s="22"/>
      <c r="GV956" s="22"/>
      <c r="GW956" s="22"/>
      <c r="GX956" s="22"/>
      <c r="GY956" s="22"/>
      <c r="GZ956" s="22"/>
      <c r="HA956" s="22"/>
    </row>
    <row r="957" spans="1:209" ht="12.75">
      <c r="A957" s="22"/>
      <c r="B957" s="22"/>
      <c r="C957" s="22"/>
      <c r="D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/>
      <c r="CY957" s="22"/>
      <c r="CZ957" s="22"/>
      <c r="DA957" s="22"/>
      <c r="DB957" s="22"/>
      <c r="DC957" s="22"/>
      <c r="DD957" s="22"/>
      <c r="DE957" s="22"/>
      <c r="DF957" s="22"/>
      <c r="DG957" s="22"/>
      <c r="DH957" s="22"/>
      <c r="DI957" s="22"/>
      <c r="DJ957" s="22"/>
      <c r="DK957" s="22"/>
      <c r="DL957" s="22"/>
      <c r="DM957" s="22"/>
      <c r="DN957" s="22"/>
      <c r="DO957" s="22"/>
      <c r="DP957" s="22"/>
      <c r="DQ957" s="22"/>
      <c r="DR957" s="22"/>
      <c r="DS957" s="22"/>
      <c r="DT957" s="22"/>
      <c r="DU957" s="22"/>
      <c r="DV957" s="22"/>
      <c r="DW957" s="22"/>
      <c r="DX957" s="22"/>
      <c r="DY957" s="22"/>
      <c r="DZ957" s="22"/>
      <c r="EA957" s="22"/>
      <c r="EB957" s="22"/>
      <c r="EC957" s="22"/>
      <c r="ED957" s="22"/>
      <c r="EE957" s="22"/>
      <c r="EF957" s="22"/>
      <c r="EG957" s="22"/>
      <c r="EH957" s="22"/>
      <c r="EI957" s="22"/>
      <c r="EJ957" s="22"/>
      <c r="EK957" s="22"/>
      <c r="EL957" s="22"/>
      <c r="EM957" s="22"/>
      <c r="EN957" s="22"/>
      <c r="EO957" s="22"/>
      <c r="EP957" s="22"/>
      <c r="EQ957" s="22"/>
      <c r="ER957" s="22"/>
      <c r="ES957" s="22"/>
      <c r="ET957" s="22"/>
      <c r="EU957" s="22"/>
      <c r="EV957" s="22"/>
      <c r="EW957" s="22"/>
      <c r="EX957" s="22"/>
      <c r="EY957" s="22"/>
      <c r="EZ957" s="22"/>
      <c r="FA957" s="22"/>
      <c r="FB957" s="22"/>
      <c r="FC957" s="22"/>
      <c r="FD957" s="22"/>
      <c r="FE957" s="22"/>
      <c r="FF957" s="22"/>
      <c r="FG957" s="22"/>
      <c r="FH957" s="22"/>
      <c r="FI957" s="22"/>
      <c r="FJ957" s="22"/>
      <c r="FK957" s="22"/>
      <c r="FL957" s="22"/>
      <c r="FM957" s="22"/>
      <c r="FN957" s="22"/>
      <c r="FO957" s="22"/>
      <c r="FP957" s="22"/>
      <c r="FQ957" s="22"/>
      <c r="FR957" s="22"/>
      <c r="FS957" s="22"/>
      <c r="FT957" s="22"/>
      <c r="FU957" s="22"/>
      <c r="FV957" s="22"/>
      <c r="FW957" s="22"/>
      <c r="FX957" s="22"/>
      <c r="FY957" s="22"/>
      <c r="FZ957" s="22"/>
      <c r="GA957" s="22"/>
      <c r="GB957" s="22"/>
      <c r="GC957" s="22"/>
      <c r="GD957" s="22"/>
      <c r="GE957" s="22"/>
      <c r="GF957" s="22"/>
      <c r="GG957" s="22"/>
      <c r="GH957" s="22"/>
      <c r="GI957" s="22"/>
      <c r="GJ957" s="22"/>
      <c r="GK957" s="22"/>
      <c r="GL957" s="22"/>
      <c r="GM957" s="22"/>
      <c r="GN957" s="22"/>
      <c r="GO957" s="22"/>
      <c r="GP957" s="22"/>
      <c r="GQ957" s="22"/>
      <c r="GR957" s="22"/>
      <c r="GS957" s="22"/>
      <c r="GT957" s="22"/>
      <c r="GU957" s="22"/>
      <c r="GV957" s="22"/>
      <c r="GW957" s="22"/>
      <c r="GX957" s="22"/>
      <c r="GY957" s="22"/>
      <c r="GZ957" s="22"/>
      <c r="HA957" s="22"/>
    </row>
    <row r="958" spans="1:209" ht="12.75">
      <c r="A958" s="22"/>
      <c r="B958" s="22"/>
      <c r="C958" s="22"/>
      <c r="D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/>
      <c r="CY958" s="22"/>
      <c r="CZ958" s="22"/>
      <c r="DA958" s="22"/>
      <c r="DB958" s="22"/>
      <c r="DC958" s="22"/>
      <c r="DD958" s="22"/>
      <c r="DE958" s="22"/>
      <c r="DF958" s="22"/>
      <c r="DG958" s="22"/>
      <c r="DH958" s="22"/>
      <c r="DI958" s="22"/>
      <c r="DJ958" s="22"/>
      <c r="DK958" s="22"/>
      <c r="DL958" s="22"/>
      <c r="DM958" s="22"/>
      <c r="DN958" s="22"/>
      <c r="DO958" s="22"/>
      <c r="DP958" s="22"/>
      <c r="DQ958" s="22"/>
      <c r="DR958" s="22"/>
      <c r="DS958" s="22"/>
      <c r="DT958" s="22"/>
      <c r="DU958" s="22"/>
      <c r="DV958" s="22"/>
      <c r="DW958" s="22"/>
      <c r="DX958" s="22"/>
      <c r="DY958" s="22"/>
      <c r="DZ958" s="22"/>
      <c r="EA958" s="22"/>
      <c r="EB958" s="22"/>
      <c r="EC958" s="22"/>
      <c r="ED958" s="22"/>
      <c r="EE958" s="22"/>
      <c r="EF958" s="22"/>
      <c r="EG958" s="22"/>
      <c r="EH958" s="22"/>
      <c r="EI958" s="22"/>
      <c r="EJ958" s="22"/>
      <c r="EK958" s="22"/>
      <c r="EL958" s="22"/>
      <c r="EM958" s="22"/>
      <c r="EN958" s="22"/>
      <c r="EO958" s="22"/>
      <c r="EP958" s="22"/>
      <c r="EQ958" s="22"/>
      <c r="ER958" s="22"/>
      <c r="ES958" s="22"/>
      <c r="ET958" s="22"/>
      <c r="EU958" s="22"/>
      <c r="EV958" s="22"/>
      <c r="EW958" s="22"/>
      <c r="EX958" s="22"/>
      <c r="EY958" s="22"/>
      <c r="EZ958" s="22"/>
      <c r="FA958" s="22"/>
      <c r="FB958" s="22"/>
      <c r="FC958" s="22"/>
      <c r="FD958" s="22"/>
      <c r="FE958" s="22"/>
      <c r="FF958" s="22"/>
      <c r="FG958" s="22"/>
      <c r="FH958" s="22"/>
      <c r="FI958" s="22"/>
      <c r="FJ958" s="22"/>
      <c r="FK958" s="22"/>
      <c r="FL958" s="22"/>
      <c r="FM958" s="22"/>
      <c r="FN958" s="22"/>
      <c r="FO958" s="22"/>
      <c r="FP958" s="22"/>
      <c r="FQ958" s="22"/>
      <c r="FR958" s="22"/>
      <c r="FS958" s="22"/>
      <c r="FT958" s="22"/>
      <c r="FU958" s="22"/>
      <c r="FV958" s="22"/>
      <c r="FW958" s="22"/>
      <c r="FX958" s="22"/>
      <c r="FY958" s="22"/>
      <c r="FZ958" s="22"/>
      <c r="GA958" s="22"/>
      <c r="GB958" s="22"/>
      <c r="GC958" s="22"/>
      <c r="GD958" s="22"/>
      <c r="GE958" s="22"/>
      <c r="GF958" s="22"/>
      <c r="GG958" s="22"/>
      <c r="GH958" s="22"/>
      <c r="GI958" s="22"/>
      <c r="GJ958" s="22"/>
      <c r="GK958" s="22"/>
      <c r="GL958" s="22"/>
      <c r="GM958" s="22"/>
      <c r="GN958" s="22"/>
      <c r="GO958" s="22"/>
      <c r="GP958" s="22"/>
      <c r="GQ958" s="22"/>
      <c r="GR958" s="22"/>
      <c r="GS958" s="22"/>
      <c r="GT958" s="22"/>
      <c r="GU958" s="22"/>
      <c r="GV958" s="22"/>
      <c r="GW958" s="22"/>
      <c r="GX958" s="22"/>
      <c r="GY958" s="22"/>
      <c r="GZ958" s="22"/>
      <c r="HA958" s="22"/>
    </row>
    <row r="959" spans="1:209" ht="12.75">
      <c r="A959" s="22"/>
      <c r="B959" s="22"/>
      <c r="C959" s="22"/>
      <c r="D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/>
      <c r="CY959" s="22"/>
      <c r="CZ959" s="22"/>
      <c r="DA959" s="22"/>
      <c r="DB959" s="22"/>
      <c r="DC959" s="22"/>
      <c r="DD959" s="22"/>
      <c r="DE959" s="22"/>
      <c r="DF959" s="22"/>
      <c r="DG959" s="22"/>
      <c r="DH959" s="22"/>
      <c r="DI959" s="22"/>
      <c r="DJ959" s="22"/>
      <c r="DK959" s="22"/>
      <c r="DL959" s="22"/>
      <c r="DM959" s="22"/>
      <c r="DN959" s="22"/>
      <c r="DO959" s="22"/>
      <c r="DP959" s="22"/>
      <c r="DQ959" s="22"/>
      <c r="DR959" s="22"/>
      <c r="DS959" s="22"/>
      <c r="DT959" s="22"/>
      <c r="DU959" s="22"/>
      <c r="DV959" s="22"/>
      <c r="DW959" s="22"/>
      <c r="DX959" s="22"/>
      <c r="DY959" s="22"/>
      <c r="DZ959" s="22"/>
      <c r="EA959" s="22"/>
      <c r="EB959" s="22"/>
      <c r="EC959" s="22"/>
      <c r="ED959" s="22"/>
      <c r="EE959" s="22"/>
      <c r="EF959" s="22"/>
      <c r="EG959" s="22"/>
      <c r="EH959" s="22"/>
      <c r="EI959" s="22"/>
      <c r="EJ959" s="22"/>
      <c r="EK959" s="22"/>
      <c r="EL959" s="22"/>
      <c r="EM959" s="22"/>
      <c r="EN959" s="22"/>
      <c r="EO959" s="22"/>
      <c r="EP959" s="22"/>
      <c r="EQ959" s="22"/>
      <c r="ER959" s="22"/>
      <c r="ES959" s="22"/>
      <c r="ET959" s="22"/>
      <c r="EU959" s="22"/>
      <c r="EV959" s="22"/>
      <c r="EW959" s="22"/>
      <c r="EX959" s="22"/>
      <c r="EY959" s="22"/>
      <c r="EZ959" s="22"/>
      <c r="FA959" s="22"/>
      <c r="FB959" s="22"/>
      <c r="FC959" s="22"/>
      <c r="FD959" s="22"/>
      <c r="FE959" s="22"/>
      <c r="FF959" s="22"/>
      <c r="FG959" s="22"/>
      <c r="FH959" s="22"/>
      <c r="FI959" s="22"/>
      <c r="FJ959" s="22"/>
      <c r="FK959" s="22"/>
      <c r="FL959" s="22"/>
      <c r="FM959" s="22"/>
      <c r="FN959" s="22"/>
      <c r="FO959" s="22"/>
      <c r="FP959" s="22"/>
      <c r="FQ959" s="22"/>
      <c r="FR959" s="22"/>
      <c r="FS959" s="22"/>
      <c r="FT959" s="22"/>
      <c r="FU959" s="22"/>
      <c r="FV959" s="22"/>
      <c r="FW959" s="22"/>
      <c r="FX959" s="22"/>
      <c r="FY959" s="22"/>
      <c r="FZ959" s="22"/>
      <c r="GA959" s="22"/>
      <c r="GB959" s="22"/>
      <c r="GC959" s="22"/>
      <c r="GD959" s="22"/>
      <c r="GE959" s="22"/>
      <c r="GF959" s="22"/>
      <c r="GG959" s="22"/>
      <c r="GH959" s="22"/>
      <c r="GI959" s="22"/>
      <c r="GJ959" s="22"/>
      <c r="GK959" s="22"/>
      <c r="GL959" s="22"/>
      <c r="GM959" s="22"/>
      <c r="GN959" s="22"/>
      <c r="GO959" s="22"/>
      <c r="GP959" s="22"/>
      <c r="GQ959" s="22"/>
      <c r="GR959" s="22"/>
      <c r="GS959" s="22"/>
      <c r="GT959" s="22"/>
      <c r="GU959" s="22"/>
      <c r="GV959" s="22"/>
      <c r="GW959" s="22"/>
      <c r="GX959" s="22"/>
      <c r="GY959" s="22"/>
      <c r="GZ959" s="22"/>
      <c r="HA959" s="22"/>
    </row>
    <row r="960" spans="1:209" ht="12.75">
      <c r="A960" s="22"/>
      <c r="B960" s="22"/>
      <c r="C960" s="22"/>
      <c r="D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/>
      <c r="CY960" s="22"/>
      <c r="CZ960" s="22"/>
      <c r="DA960" s="22"/>
      <c r="DB960" s="22"/>
      <c r="DC960" s="22"/>
      <c r="DD960" s="22"/>
      <c r="DE960" s="22"/>
      <c r="DF960" s="22"/>
      <c r="DG960" s="22"/>
      <c r="DH960" s="22"/>
      <c r="DI960" s="22"/>
      <c r="DJ960" s="22"/>
      <c r="DK960" s="22"/>
      <c r="DL960" s="22"/>
      <c r="DM960" s="22"/>
      <c r="DN960" s="22"/>
      <c r="DO960" s="22"/>
      <c r="DP960" s="22"/>
      <c r="DQ960" s="22"/>
      <c r="DR960" s="22"/>
      <c r="DS960" s="22"/>
      <c r="DT960" s="22"/>
      <c r="DU960" s="22"/>
      <c r="DV960" s="22"/>
      <c r="DW960" s="22"/>
      <c r="DX960" s="22"/>
      <c r="DY960" s="22"/>
      <c r="DZ960" s="22"/>
      <c r="EA960" s="22"/>
      <c r="EB960" s="22"/>
      <c r="EC960" s="22"/>
      <c r="ED960" s="22"/>
      <c r="EE960" s="22"/>
      <c r="EF960" s="22"/>
      <c r="EG960" s="22"/>
      <c r="EH960" s="22"/>
      <c r="EI960" s="22"/>
      <c r="EJ960" s="22"/>
      <c r="EK960" s="22"/>
      <c r="EL960" s="22"/>
      <c r="EM960" s="22"/>
      <c r="EN960" s="22"/>
      <c r="EO960" s="22"/>
      <c r="EP960" s="22"/>
      <c r="EQ960" s="22"/>
      <c r="ER960" s="22"/>
      <c r="ES960" s="22"/>
      <c r="ET960" s="22"/>
      <c r="EU960" s="22"/>
      <c r="EV960" s="22"/>
      <c r="EW960" s="22"/>
      <c r="EX960" s="22"/>
      <c r="EY960" s="22"/>
      <c r="EZ960" s="22"/>
      <c r="FA960" s="22"/>
      <c r="FB960" s="22"/>
      <c r="FC960" s="22"/>
      <c r="FD960" s="22"/>
      <c r="FE960" s="22"/>
      <c r="FF960" s="22"/>
      <c r="FG960" s="22"/>
      <c r="FH960" s="22"/>
      <c r="FI960" s="22"/>
      <c r="FJ960" s="22"/>
      <c r="FK960" s="22"/>
      <c r="FL960" s="22"/>
      <c r="FM960" s="22"/>
      <c r="FN960" s="22"/>
      <c r="FO960" s="22"/>
      <c r="FP960" s="22"/>
      <c r="FQ960" s="22"/>
      <c r="FR960" s="22"/>
      <c r="FS960" s="22"/>
      <c r="FT960" s="22"/>
      <c r="FU960" s="22"/>
      <c r="FV960" s="22"/>
      <c r="FW960" s="22"/>
      <c r="FX960" s="22"/>
      <c r="FY960" s="22"/>
      <c r="FZ960" s="22"/>
      <c r="GA960" s="22"/>
      <c r="GB960" s="22"/>
      <c r="GC960" s="22"/>
      <c r="GD960" s="22"/>
      <c r="GE960" s="22"/>
      <c r="GF960" s="22"/>
      <c r="GG960" s="22"/>
      <c r="GH960" s="22"/>
      <c r="GI960" s="22"/>
      <c r="GJ960" s="22"/>
      <c r="GK960" s="22"/>
      <c r="GL960" s="22"/>
      <c r="GM960" s="22"/>
      <c r="GN960" s="22"/>
      <c r="GO960" s="22"/>
      <c r="GP960" s="22"/>
      <c r="GQ960" s="22"/>
      <c r="GR960" s="22"/>
      <c r="GS960" s="22"/>
      <c r="GT960" s="22"/>
      <c r="GU960" s="22"/>
      <c r="GV960" s="22"/>
      <c r="GW960" s="22"/>
      <c r="GX960" s="22"/>
      <c r="GY960" s="22"/>
      <c r="GZ960" s="22"/>
      <c r="HA960" s="22"/>
    </row>
    <row r="961" spans="1:209" ht="12.75">
      <c r="A961" s="22"/>
      <c r="B961" s="22"/>
      <c r="C961" s="22"/>
      <c r="D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/>
      <c r="CY961" s="22"/>
      <c r="CZ961" s="22"/>
      <c r="DA961" s="22"/>
      <c r="DB961" s="22"/>
      <c r="DC961" s="22"/>
      <c r="DD961" s="22"/>
      <c r="DE961" s="22"/>
      <c r="DF961" s="22"/>
      <c r="DG961" s="22"/>
      <c r="DH961" s="22"/>
      <c r="DI961" s="22"/>
      <c r="DJ961" s="22"/>
      <c r="DK961" s="22"/>
      <c r="DL961" s="22"/>
      <c r="DM961" s="22"/>
      <c r="DN961" s="22"/>
      <c r="DO961" s="22"/>
      <c r="DP961" s="22"/>
      <c r="DQ961" s="22"/>
      <c r="DR961" s="22"/>
      <c r="DS961" s="22"/>
      <c r="DT961" s="22"/>
      <c r="DU961" s="22"/>
      <c r="DV961" s="22"/>
      <c r="DW961" s="22"/>
      <c r="DX961" s="22"/>
      <c r="DY961" s="22"/>
      <c r="DZ961" s="22"/>
      <c r="EA961" s="22"/>
      <c r="EB961" s="22"/>
      <c r="EC961" s="22"/>
      <c r="ED961" s="22"/>
      <c r="EE961" s="22"/>
      <c r="EF961" s="22"/>
      <c r="EG961" s="22"/>
      <c r="EH961" s="22"/>
      <c r="EI961" s="22"/>
      <c r="EJ961" s="22"/>
      <c r="EK961" s="22"/>
      <c r="EL961" s="22"/>
      <c r="EM961" s="22"/>
      <c r="EN961" s="22"/>
      <c r="EO961" s="22"/>
      <c r="EP961" s="22"/>
      <c r="EQ961" s="22"/>
      <c r="ER961" s="22"/>
      <c r="ES961" s="22"/>
      <c r="ET961" s="22"/>
      <c r="EU961" s="22"/>
      <c r="EV961" s="22"/>
      <c r="EW961" s="22"/>
      <c r="EX961" s="22"/>
      <c r="EY961" s="22"/>
      <c r="EZ961" s="22"/>
      <c r="FA961" s="22"/>
      <c r="FB961" s="22"/>
      <c r="FC961" s="22"/>
      <c r="FD961" s="22"/>
      <c r="FE961" s="22"/>
      <c r="FF961" s="22"/>
      <c r="FG961" s="22"/>
      <c r="FH961" s="22"/>
      <c r="FI961" s="22"/>
      <c r="FJ961" s="22"/>
      <c r="FK961" s="22"/>
      <c r="FL961" s="22"/>
      <c r="FM961" s="22"/>
      <c r="FN961" s="22"/>
      <c r="FO961" s="22"/>
      <c r="FP961" s="22"/>
      <c r="FQ961" s="22"/>
      <c r="FR961" s="22"/>
      <c r="FS961" s="22"/>
      <c r="FT961" s="22"/>
      <c r="FU961" s="22"/>
      <c r="FV961" s="22"/>
      <c r="FW961" s="22"/>
      <c r="FX961" s="22"/>
      <c r="FY961" s="22"/>
      <c r="FZ961" s="22"/>
      <c r="GA961" s="22"/>
      <c r="GB961" s="22"/>
      <c r="GC961" s="22"/>
      <c r="GD961" s="22"/>
      <c r="GE961" s="22"/>
      <c r="GF961" s="22"/>
      <c r="GG961" s="22"/>
      <c r="GH961" s="22"/>
      <c r="GI961" s="22"/>
      <c r="GJ961" s="22"/>
      <c r="GK961" s="22"/>
      <c r="GL961" s="22"/>
      <c r="GM961" s="22"/>
      <c r="GN961" s="22"/>
      <c r="GO961" s="22"/>
      <c r="GP961" s="22"/>
      <c r="GQ961" s="22"/>
      <c r="GR961" s="22"/>
      <c r="GS961" s="22"/>
      <c r="GT961" s="22"/>
      <c r="GU961" s="22"/>
      <c r="GV961" s="22"/>
      <c r="GW961" s="22"/>
      <c r="GX961" s="22"/>
      <c r="GY961" s="22"/>
      <c r="GZ961" s="22"/>
      <c r="HA961" s="22"/>
    </row>
    <row r="962" spans="1:209" ht="12.75">
      <c r="A962" s="22"/>
      <c r="B962" s="22"/>
      <c r="C962" s="22"/>
      <c r="D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/>
      <c r="CY962" s="22"/>
      <c r="CZ962" s="22"/>
      <c r="DA962" s="22"/>
      <c r="DB962" s="22"/>
      <c r="DC962" s="22"/>
      <c r="DD962" s="22"/>
      <c r="DE962" s="22"/>
      <c r="DF962" s="22"/>
      <c r="DG962" s="22"/>
      <c r="DH962" s="22"/>
      <c r="DI962" s="22"/>
      <c r="DJ962" s="22"/>
      <c r="DK962" s="22"/>
      <c r="DL962" s="22"/>
      <c r="DM962" s="22"/>
      <c r="DN962" s="22"/>
      <c r="DO962" s="22"/>
      <c r="DP962" s="22"/>
      <c r="DQ962" s="22"/>
      <c r="DR962" s="22"/>
      <c r="DS962" s="22"/>
      <c r="DT962" s="22"/>
      <c r="DU962" s="22"/>
      <c r="DV962" s="22"/>
      <c r="DW962" s="22"/>
      <c r="DX962" s="22"/>
      <c r="DY962" s="22"/>
      <c r="DZ962" s="22"/>
      <c r="EA962" s="22"/>
      <c r="EB962" s="22"/>
      <c r="EC962" s="22"/>
      <c r="ED962" s="22"/>
      <c r="EE962" s="22"/>
      <c r="EF962" s="22"/>
      <c r="EG962" s="22"/>
      <c r="EH962" s="22"/>
      <c r="EI962" s="22"/>
      <c r="EJ962" s="22"/>
      <c r="EK962" s="22"/>
      <c r="EL962" s="22"/>
      <c r="EM962" s="22"/>
      <c r="EN962" s="22"/>
      <c r="EO962" s="22"/>
      <c r="EP962" s="22"/>
      <c r="EQ962" s="22"/>
      <c r="ER962" s="22"/>
      <c r="ES962" s="22"/>
      <c r="ET962" s="22"/>
      <c r="EU962" s="22"/>
      <c r="EV962" s="22"/>
      <c r="EW962" s="22"/>
      <c r="EX962" s="22"/>
      <c r="EY962" s="22"/>
      <c r="EZ962" s="22"/>
      <c r="FA962" s="22"/>
      <c r="FB962" s="22"/>
      <c r="FC962" s="22"/>
      <c r="FD962" s="22"/>
      <c r="FE962" s="22"/>
      <c r="FF962" s="22"/>
      <c r="FG962" s="22"/>
      <c r="FH962" s="22"/>
      <c r="FI962" s="22"/>
      <c r="FJ962" s="22"/>
      <c r="FK962" s="22"/>
      <c r="FL962" s="22"/>
      <c r="FM962" s="22"/>
      <c r="FN962" s="22"/>
      <c r="FO962" s="22"/>
      <c r="FP962" s="22"/>
      <c r="FQ962" s="22"/>
      <c r="FR962" s="22"/>
      <c r="FS962" s="22"/>
      <c r="FT962" s="22"/>
      <c r="FU962" s="22"/>
      <c r="FV962" s="22"/>
      <c r="FW962" s="22"/>
      <c r="FX962" s="22"/>
      <c r="FY962" s="22"/>
      <c r="FZ962" s="22"/>
      <c r="GA962" s="22"/>
      <c r="GB962" s="22"/>
      <c r="GC962" s="22"/>
      <c r="GD962" s="22"/>
      <c r="GE962" s="22"/>
      <c r="GF962" s="22"/>
      <c r="GG962" s="22"/>
      <c r="GH962" s="22"/>
      <c r="GI962" s="22"/>
      <c r="GJ962" s="22"/>
      <c r="GK962" s="22"/>
      <c r="GL962" s="22"/>
      <c r="GM962" s="22"/>
      <c r="GN962" s="22"/>
      <c r="GO962" s="22"/>
      <c r="GP962" s="22"/>
      <c r="GQ962" s="22"/>
      <c r="GR962" s="22"/>
      <c r="GS962" s="22"/>
      <c r="GT962" s="22"/>
      <c r="GU962" s="22"/>
      <c r="GV962" s="22"/>
      <c r="GW962" s="22"/>
      <c r="GX962" s="22"/>
      <c r="GY962" s="22"/>
      <c r="GZ962" s="22"/>
      <c r="HA962" s="22"/>
    </row>
    <row r="963" spans="1:209" ht="12.75">
      <c r="A963" s="22"/>
      <c r="B963" s="22"/>
      <c r="C963" s="22"/>
      <c r="D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/>
      <c r="CY963" s="22"/>
      <c r="CZ963" s="22"/>
      <c r="DA963" s="22"/>
      <c r="DB963" s="22"/>
      <c r="DC963" s="22"/>
      <c r="DD963" s="22"/>
      <c r="DE963" s="22"/>
      <c r="DF963" s="22"/>
      <c r="DG963" s="22"/>
      <c r="DH963" s="22"/>
      <c r="DI963" s="22"/>
      <c r="DJ963" s="22"/>
      <c r="DK963" s="22"/>
      <c r="DL963" s="22"/>
      <c r="DM963" s="22"/>
      <c r="DN963" s="22"/>
      <c r="DO963" s="22"/>
      <c r="DP963" s="22"/>
      <c r="DQ963" s="22"/>
      <c r="DR963" s="22"/>
      <c r="DS963" s="22"/>
      <c r="DT963" s="22"/>
      <c r="DU963" s="22"/>
      <c r="DV963" s="22"/>
      <c r="DW963" s="22"/>
      <c r="DX963" s="22"/>
      <c r="DY963" s="22"/>
      <c r="DZ963" s="22"/>
      <c r="EA963" s="22"/>
      <c r="EB963" s="22"/>
      <c r="EC963" s="22"/>
      <c r="ED963" s="22"/>
      <c r="EE963" s="22"/>
      <c r="EF963" s="22"/>
      <c r="EG963" s="22"/>
      <c r="EH963" s="22"/>
      <c r="EI963" s="22"/>
      <c r="EJ963" s="22"/>
      <c r="EK963" s="22"/>
      <c r="EL963" s="22"/>
      <c r="EM963" s="22"/>
      <c r="EN963" s="22"/>
      <c r="EO963" s="22"/>
      <c r="EP963" s="22"/>
      <c r="EQ963" s="22"/>
      <c r="ER963" s="22"/>
      <c r="ES963" s="22"/>
      <c r="ET963" s="22"/>
      <c r="EU963" s="22"/>
      <c r="EV963" s="22"/>
      <c r="EW963" s="22"/>
      <c r="EX963" s="22"/>
      <c r="EY963" s="22"/>
      <c r="EZ963" s="22"/>
      <c r="FA963" s="22"/>
      <c r="FB963" s="22"/>
      <c r="FC963" s="22"/>
      <c r="FD963" s="22"/>
      <c r="FE963" s="22"/>
      <c r="FF963" s="22"/>
      <c r="FG963" s="22"/>
      <c r="FH963" s="22"/>
      <c r="FI963" s="22"/>
      <c r="FJ963" s="22"/>
      <c r="FK963" s="22"/>
      <c r="FL963" s="22"/>
      <c r="FM963" s="22"/>
      <c r="FN963" s="22"/>
      <c r="FO963" s="22"/>
      <c r="FP963" s="22"/>
      <c r="FQ963" s="22"/>
      <c r="FR963" s="22"/>
      <c r="FS963" s="22"/>
      <c r="FT963" s="22"/>
      <c r="FU963" s="22"/>
      <c r="FV963" s="22"/>
      <c r="FW963" s="22"/>
      <c r="FX963" s="22"/>
      <c r="FY963" s="22"/>
      <c r="FZ963" s="22"/>
      <c r="GA963" s="22"/>
      <c r="GB963" s="22"/>
      <c r="GC963" s="22"/>
      <c r="GD963" s="22"/>
      <c r="GE963" s="22"/>
      <c r="GF963" s="22"/>
      <c r="GG963" s="22"/>
      <c r="GH963" s="22"/>
      <c r="GI963" s="22"/>
      <c r="GJ963" s="22"/>
      <c r="GK963" s="22"/>
      <c r="GL963" s="22"/>
      <c r="GM963" s="22"/>
      <c r="GN963" s="22"/>
      <c r="GO963" s="22"/>
      <c r="GP963" s="22"/>
      <c r="GQ963" s="22"/>
      <c r="GR963" s="22"/>
      <c r="GS963" s="22"/>
      <c r="GT963" s="22"/>
      <c r="GU963" s="22"/>
      <c r="GV963" s="22"/>
      <c r="GW963" s="22"/>
      <c r="GX963" s="22"/>
      <c r="GY963" s="22"/>
      <c r="GZ963" s="22"/>
      <c r="HA963" s="22"/>
    </row>
    <row r="964" spans="1:209" ht="12.75">
      <c r="A964" s="22"/>
      <c r="B964" s="22"/>
      <c r="C964" s="22"/>
      <c r="D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/>
      <c r="CY964" s="22"/>
      <c r="CZ964" s="22"/>
      <c r="DA964" s="22"/>
      <c r="DB964" s="22"/>
      <c r="DC964" s="22"/>
      <c r="DD964" s="22"/>
      <c r="DE964" s="22"/>
      <c r="DF964" s="22"/>
      <c r="DG964" s="22"/>
      <c r="DH964" s="22"/>
      <c r="DI964" s="22"/>
      <c r="DJ964" s="22"/>
      <c r="DK964" s="22"/>
      <c r="DL964" s="22"/>
      <c r="DM964" s="22"/>
      <c r="DN964" s="22"/>
      <c r="DO964" s="22"/>
      <c r="DP964" s="22"/>
      <c r="DQ964" s="22"/>
      <c r="DR964" s="22"/>
      <c r="DS964" s="22"/>
      <c r="DT964" s="22"/>
      <c r="DU964" s="22"/>
      <c r="DV964" s="22"/>
      <c r="DW964" s="22"/>
      <c r="DX964" s="22"/>
      <c r="DY964" s="22"/>
      <c r="DZ964" s="22"/>
      <c r="EA964" s="22"/>
      <c r="EB964" s="22"/>
      <c r="EC964" s="22"/>
      <c r="ED964" s="22"/>
      <c r="EE964" s="22"/>
      <c r="EF964" s="22"/>
      <c r="EG964" s="22"/>
      <c r="EH964" s="22"/>
      <c r="EI964" s="22"/>
      <c r="EJ964" s="22"/>
      <c r="EK964" s="22"/>
      <c r="EL964" s="22"/>
      <c r="EM964" s="22"/>
      <c r="EN964" s="22"/>
      <c r="EO964" s="22"/>
      <c r="EP964" s="22"/>
      <c r="EQ964" s="22"/>
      <c r="ER964" s="22"/>
      <c r="ES964" s="22"/>
      <c r="ET964" s="22"/>
      <c r="EU964" s="22"/>
      <c r="EV964" s="22"/>
      <c r="EW964" s="22"/>
      <c r="EX964" s="22"/>
      <c r="EY964" s="22"/>
      <c r="EZ964" s="22"/>
      <c r="FA964" s="22"/>
      <c r="FB964" s="22"/>
      <c r="FC964" s="22"/>
      <c r="FD964" s="22"/>
      <c r="FE964" s="22"/>
      <c r="FF964" s="22"/>
      <c r="FG964" s="22"/>
      <c r="FH964" s="22"/>
      <c r="FI964" s="22"/>
      <c r="FJ964" s="22"/>
      <c r="FK964" s="22"/>
      <c r="FL964" s="22"/>
      <c r="FM964" s="22"/>
      <c r="FN964" s="22"/>
      <c r="FO964" s="22"/>
      <c r="FP964" s="22"/>
      <c r="FQ964" s="22"/>
      <c r="FR964" s="22"/>
      <c r="FS964" s="22"/>
      <c r="FT964" s="22"/>
      <c r="FU964" s="22"/>
      <c r="FV964" s="22"/>
      <c r="FW964" s="22"/>
      <c r="FX964" s="22"/>
      <c r="FY964" s="22"/>
      <c r="FZ964" s="22"/>
      <c r="GA964" s="22"/>
      <c r="GB964" s="22"/>
      <c r="GC964" s="22"/>
      <c r="GD964" s="22"/>
      <c r="GE964" s="22"/>
      <c r="GF964" s="22"/>
      <c r="GG964" s="22"/>
      <c r="GH964" s="22"/>
      <c r="GI964" s="22"/>
      <c r="GJ964" s="22"/>
      <c r="GK964" s="22"/>
      <c r="GL964" s="22"/>
      <c r="GM964" s="22"/>
      <c r="GN964" s="22"/>
      <c r="GO964" s="22"/>
      <c r="GP964" s="22"/>
      <c r="GQ964" s="22"/>
      <c r="GR964" s="22"/>
      <c r="GS964" s="22"/>
      <c r="GT964" s="22"/>
      <c r="GU964" s="22"/>
      <c r="GV964" s="22"/>
      <c r="GW964" s="22"/>
      <c r="GX964" s="22"/>
      <c r="GY964" s="22"/>
      <c r="GZ964" s="22"/>
      <c r="HA964" s="22"/>
    </row>
    <row r="965" spans="1:209" ht="12.75">
      <c r="A965" s="22"/>
      <c r="B965" s="22"/>
      <c r="C965" s="22"/>
      <c r="D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/>
      <c r="CY965" s="22"/>
      <c r="CZ965" s="22"/>
      <c r="DA965" s="22"/>
      <c r="DB965" s="22"/>
      <c r="DC965" s="22"/>
      <c r="DD965" s="22"/>
      <c r="DE965" s="22"/>
      <c r="DF965" s="22"/>
      <c r="DG965" s="22"/>
      <c r="DH965" s="22"/>
      <c r="DI965" s="22"/>
      <c r="DJ965" s="22"/>
      <c r="DK965" s="22"/>
      <c r="DL965" s="22"/>
      <c r="DM965" s="22"/>
      <c r="DN965" s="22"/>
      <c r="DO965" s="22"/>
      <c r="DP965" s="22"/>
      <c r="DQ965" s="22"/>
      <c r="DR965" s="22"/>
      <c r="DS965" s="22"/>
      <c r="DT965" s="22"/>
      <c r="DU965" s="22"/>
      <c r="DV965" s="22"/>
      <c r="DW965" s="22"/>
      <c r="DX965" s="22"/>
      <c r="DY965" s="22"/>
      <c r="DZ965" s="22"/>
      <c r="EA965" s="22"/>
      <c r="EB965" s="22"/>
      <c r="EC965" s="22"/>
      <c r="ED965" s="22"/>
      <c r="EE965" s="22"/>
      <c r="EF965" s="22"/>
      <c r="EG965" s="22"/>
      <c r="EH965" s="22"/>
      <c r="EI965" s="22"/>
      <c r="EJ965" s="22"/>
      <c r="EK965" s="22"/>
      <c r="EL965" s="22"/>
      <c r="EM965" s="22"/>
      <c r="EN965" s="22"/>
      <c r="EO965" s="22"/>
      <c r="EP965" s="22"/>
      <c r="EQ965" s="22"/>
      <c r="ER965" s="22"/>
      <c r="ES965" s="22"/>
      <c r="ET965" s="22"/>
      <c r="EU965" s="22"/>
      <c r="EV965" s="22"/>
      <c r="EW965" s="22"/>
      <c r="EX965" s="22"/>
      <c r="EY965" s="22"/>
      <c r="EZ965" s="22"/>
      <c r="FA965" s="22"/>
      <c r="FB965" s="22"/>
      <c r="FC965" s="22"/>
      <c r="FD965" s="22"/>
      <c r="FE965" s="22"/>
      <c r="FF965" s="22"/>
      <c r="FG965" s="22"/>
      <c r="FH965" s="22"/>
      <c r="FI965" s="22"/>
      <c r="FJ965" s="22"/>
      <c r="FK965" s="22"/>
      <c r="FL965" s="22"/>
      <c r="FM965" s="22"/>
      <c r="FN965" s="22"/>
      <c r="FO965" s="22"/>
      <c r="FP965" s="22"/>
      <c r="FQ965" s="22"/>
      <c r="FR965" s="22"/>
      <c r="FS965" s="22"/>
      <c r="FT965" s="22"/>
      <c r="FU965" s="22"/>
      <c r="FV965" s="22"/>
      <c r="FW965" s="22"/>
      <c r="FX965" s="22"/>
      <c r="FY965" s="22"/>
      <c r="FZ965" s="22"/>
      <c r="GA965" s="22"/>
      <c r="GB965" s="22"/>
      <c r="GC965" s="22"/>
      <c r="GD965" s="22"/>
      <c r="GE965" s="22"/>
      <c r="GF965" s="22"/>
      <c r="GG965" s="22"/>
      <c r="GH965" s="22"/>
      <c r="GI965" s="22"/>
      <c r="GJ965" s="22"/>
      <c r="GK965" s="22"/>
      <c r="GL965" s="22"/>
      <c r="GM965" s="22"/>
      <c r="GN965" s="22"/>
      <c r="GO965" s="22"/>
      <c r="GP965" s="22"/>
      <c r="GQ965" s="22"/>
      <c r="GR965" s="22"/>
      <c r="GS965" s="22"/>
      <c r="GT965" s="22"/>
      <c r="GU965" s="22"/>
      <c r="GV965" s="22"/>
      <c r="GW965" s="22"/>
      <c r="GX965" s="22"/>
      <c r="GY965" s="22"/>
      <c r="GZ965" s="22"/>
      <c r="HA965" s="22"/>
    </row>
    <row r="966" spans="1:209" ht="12.75">
      <c r="A966" s="22"/>
      <c r="B966" s="22"/>
      <c r="C966" s="22"/>
      <c r="D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/>
      <c r="CY966" s="22"/>
      <c r="CZ966" s="22"/>
      <c r="DA966" s="22"/>
      <c r="DB966" s="22"/>
      <c r="DC966" s="22"/>
      <c r="DD966" s="22"/>
      <c r="DE966" s="22"/>
      <c r="DF966" s="22"/>
      <c r="DG966" s="22"/>
      <c r="DH966" s="22"/>
      <c r="DI966" s="22"/>
      <c r="DJ966" s="22"/>
      <c r="DK966" s="22"/>
      <c r="DL966" s="22"/>
      <c r="DM966" s="22"/>
      <c r="DN966" s="22"/>
      <c r="DO966" s="22"/>
      <c r="DP966" s="22"/>
      <c r="DQ966" s="22"/>
      <c r="DR966" s="22"/>
      <c r="DS966" s="22"/>
      <c r="DT966" s="22"/>
      <c r="DU966" s="22"/>
      <c r="DV966" s="22"/>
      <c r="DW966" s="22"/>
      <c r="DX966" s="22"/>
      <c r="DY966" s="22"/>
      <c r="DZ966" s="22"/>
      <c r="EA966" s="22"/>
      <c r="EB966" s="22"/>
      <c r="EC966" s="22"/>
      <c r="ED966" s="22"/>
      <c r="EE966" s="22"/>
      <c r="EF966" s="22"/>
      <c r="EG966" s="22"/>
      <c r="EH966" s="22"/>
      <c r="EI966" s="22"/>
      <c r="EJ966" s="22"/>
      <c r="EK966" s="22"/>
      <c r="EL966" s="22"/>
      <c r="EM966" s="22"/>
      <c r="EN966" s="22"/>
      <c r="EO966" s="22"/>
      <c r="EP966" s="22"/>
      <c r="EQ966" s="22"/>
      <c r="ER966" s="22"/>
      <c r="ES966" s="22"/>
      <c r="ET966" s="22"/>
      <c r="EU966" s="22"/>
      <c r="EV966" s="22"/>
      <c r="EW966" s="22"/>
      <c r="EX966" s="22"/>
      <c r="EY966" s="22"/>
      <c r="EZ966" s="22"/>
      <c r="FA966" s="22"/>
      <c r="FB966" s="22"/>
      <c r="FC966" s="22"/>
      <c r="FD966" s="22"/>
      <c r="FE966" s="22"/>
      <c r="FF966" s="22"/>
      <c r="FG966" s="22"/>
      <c r="FH966" s="22"/>
      <c r="FI966" s="22"/>
      <c r="FJ966" s="22"/>
      <c r="FK966" s="22"/>
      <c r="FL966" s="22"/>
      <c r="FM966" s="22"/>
      <c r="FN966" s="22"/>
      <c r="FO966" s="22"/>
      <c r="FP966" s="22"/>
      <c r="FQ966" s="22"/>
      <c r="FR966" s="22"/>
      <c r="FS966" s="22"/>
      <c r="FT966" s="22"/>
      <c r="FU966" s="22"/>
      <c r="FV966" s="22"/>
      <c r="FW966" s="22"/>
      <c r="FX966" s="22"/>
      <c r="FY966" s="22"/>
      <c r="FZ966" s="22"/>
      <c r="GA966" s="22"/>
      <c r="GB966" s="22"/>
      <c r="GC966" s="22"/>
      <c r="GD966" s="22"/>
      <c r="GE966" s="22"/>
      <c r="GF966" s="22"/>
      <c r="GG966" s="22"/>
      <c r="GH966" s="22"/>
      <c r="GI966" s="22"/>
      <c r="GJ966" s="22"/>
      <c r="GK966" s="22"/>
      <c r="GL966" s="22"/>
      <c r="GM966" s="22"/>
      <c r="GN966" s="22"/>
      <c r="GO966" s="22"/>
      <c r="GP966" s="22"/>
      <c r="GQ966" s="22"/>
      <c r="GR966" s="22"/>
      <c r="GS966" s="22"/>
      <c r="GT966" s="22"/>
      <c r="GU966" s="22"/>
      <c r="GV966" s="22"/>
      <c r="GW966" s="22"/>
      <c r="GX966" s="22"/>
      <c r="GY966" s="22"/>
      <c r="GZ966" s="22"/>
      <c r="HA966" s="22"/>
    </row>
    <row r="967" spans="1:209" ht="12.75">
      <c r="A967" s="22"/>
      <c r="B967" s="22"/>
      <c r="C967" s="22"/>
      <c r="D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/>
      <c r="CY967" s="22"/>
      <c r="CZ967" s="22"/>
      <c r="DA967" s="22"/>
      <c r="DB967" s="22"/>
      <c r="DC967" s="22"/>
      <c r="DD967" s="22"/>
      <c r="DE967" s="22"/>
      <c r="DF967" s="22"/>
      <c r="DG967" s="22"/>
      <c r="DH967" s="22"/>
      <c r="DI967" s="22"/>
      <c r="DJ967" s="22"/>
      <c r="DK967" s="22"/>
      <c r="DL967" s="22"/>
      <c r="DM967" s="22"/>
      <c r="DN967" s="22"/>
      <c r="DO967" s="22"/>
      <c r="DP967" s="22"/>
      <c r="DQ967" s="22"/>
      <c r="DR967" s="22"/>
      <c r="DS967" s="22"/>
      <c r="DT967" s="22"/>
      <c r="DU967" s="22"/>
      <c r="DV967" s="22"/>
      <c r="DW967" s="22"/>
      <c r="DX967" s="22"/>
      <c r="DY967" s="22"/>
      <c r="DZ967" s="22"/>
      <c r="EA967" s="22"/>
      <c r="EB967" s="22"/>
      <c r="EC967" s="22"/>
      <c r="ED967" s="22"/>
      <c r="EE967" s="22"/>
      <c r="EF967" s="22"/>
      <c r="EG967" s="22"/>
      <c r="EH967" s="22"/>
      <c r="EI967" s="22"/>
      <c r="EJ967" s="22"/>
      <c r="EK967" s="22"/>
      <c r="EL967" s="22"/>
      <c r="EM967" s="22"/>
      <c r="EN967" s="22"/>
      <c r="EO967" s="22"/>
      <c r="EP967" s="22"/>
      <c r="EQ967" s="22"/>
      <c r="ER967" s="22"/>
      <c r="ES967" s="22"/>
      <c r="ET967" s="22"/>
      <c r="EU967" s="22"/>
      <c r="EV967" s="22"/>
      <c r="EW967" s="22"/>
      <c r="EX967" s="22"/>
      <c r="EY967" s="22"/>
      <c r="EZ967" s="22"/>
      <c r="FA967" s="22"/>
      <c r="FB967" s="22"/>
      <c r="FC967" s="22"/>
      <c r="FD967" s="22"/>
      <c r="FE967" s="22"/>
      <c r="FF967" s="22"/>
      <c r="FG967" s="22"/>
      <c r="FH967" s="22"/>
      <c r="FI967" s="22"/>
      <c r="FJ967" s="22"/>
      <c r="FK967" s="22"/>
      <c r="FL967" s="22"/>
      <c r="FM967" s="22"/>
      <c r="FN967" s="22"/>
      <c r="FO967" s="22"/>
      <c r="FP967" s="22"/>
      <c r="FQ967" s="22"/>
      <c r="FR967" s="22"/>
      <c r="FS967" s="22"/>
      <c r="FT967" s="22"/>
      <c r="FU967" s="22"/>
      <c r="FV967" s="22"/>
      <c r="FW967" s="22"/>
      <c r="FX967" s="22"/>
      <c r="FY967" s="22"/>
      <c r="FZ967" s="22"/>
      <c r="GA967" s="22"/>
      <c r="GB967" s="22"/>
      <c r="GC967" s="22"/>
      <c r="GD967" s="22"/>
      <c r="GE967" s="22"/>
      <c r="GF967" s="22"/>
      <c r="GG967" s="22"/>
      <c r="GH967" s="22"/>
      <c r="GI967" s="22"/>
      <c r="GJ967" s="22"/>
      <c r="GK967" s="22"/>
      <c r="GL967" s="22"/>
      <c r="GM967" s="22"/>
      <c r="GN967" s="22"/>
      <c r="GO967" s="22"/>
      <c r="GP967" s="22"/>
      <c r="GQ967" s="22"/>
      <c r="GR967" s="22"/>
      <c r="GS967" s="22"/>
      <c r="GT967" s="22"/>
      <c r="GU967" s="22"/>
      <c r="GV967" s="22"/>
      <c r="GW967" s="22"/>
      <c r="GX967" s="22"/>
      <c r="GY967" s="22"/>
      <c r="GZ967" s="22"/>
      <c r="HA967" s="22"/>
    </row>
    <row r="968" spans="1:209" ht="12.75">
      <c r="A968" s="22"/>
      <c r="B968" s="22"/>
      <c r="C968" s="22"/>
      <c r="D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/>
      <c r="CY968" s="22"/>
      <c r="CZ968" s="22"/>
      <c r="DA968" s="22"/>
      <c r="DB968" s="22"/>
      <c r="DC968" s="22"/>
      <c r="DD968" s="22"/>
      <c r="DE968" s="22"/>
      <c r="DF968" s="22"/>
      <c r="DG968" s="22"/>
      <c r="DH968" s="22"/>
      <c r="DI968" s="22"/>
      <c r="DJ968" s="22"/>
      <c r="DK968" s="22"/>
      <c r="DL968" s="22"/>
      <c r="DM968" s="22"/>
      <c r="DN968" s="22"/>
      <c r="DO968" s="22"/>
      <c r="DP968" s="22"/>
      <c r="DQ968" s="22"/>
      <c r="DR968" s="22"/>
      <c r="DS968" s="22"/>
      <c r="DT968" s="22"/>
      <c r="DU968" s="22"/>
      <c r="DV968" s="22"/>
      <c r="DW968" s="22"/>
      <c r="DX968" s="22"/>
      <c r="DY968" s="22"/>
      <c r="DZ968" s="22"/>
      <c r="EA968" s="22"/>
      <c r="EB968" s="22"/>
      <c r="EC968" s="22"/>
      <c r="ED968" s="22"/>
      <c r="EE968" s="22"/>
      <c r="EF968" s="22"/>
      <c r="EG968" s="22"/>
      <c r="EH968" s="22"/>
      <c r="EI968" s="22"/>
      <c r="EJ968" s="22"/>
      <c r="EK968" s="22"/>
      <c r="EL968" s="22"/>
      <c r="EM968" s="22"/>
      <c r="EN968" s="22"/>
      <c r="EO968" s="22"/>
      <c r="EP968" s="22"/>
      <c r="EQ968" s="22"/>
      <c r="ER968" s="22"/>
      <c r="ES968" s="22"/>
      <c r="ET968" s="22"/>
      <c r="EU968" s="22"/>
      <c r="EV968" s="22"/>
      <c r="EW968" s="22"/>
      <c r="EX968" s="22"/>
      <c r="EY968" s="22"/>
      <c r="EZ968" s="22"/>
      <c r="FA968" s="22"/>
      <c r="FB968" s="22"/>
      <c r="FC968" s="22"/>
      <c r="FD968" s="22"/>
      <c r="FE968" s="22"/>
      <c r="FF968" s="22"/>
      <c r="FG968" s="22"/>
      <c r="FH968" s="22"/>
      <c r="FI968" s="22"/>
      <c r="FJ968" s="22"/>
      <c r="FK968" s="22"/>
      <c r="FL968" s="22"/>
      <c r="FM968" s="22"/>
      <c r="FN968" s="22"/>
      <c r="FO968" s="22"/>
      <c r="FP968" s="22"/>
      <c r="FQ968" s="22"/>
      <c r="FR968" s="22"/>
      <c r="FS968" s="22"/>
      <c r="FT968" s="22"/>
      <c r="FU968" s="22"/>
      <c r="FV968" s="22"/>
      <c r="FW968" s="22"/>
      <c r="FX968" s="22"/>
      <c r="FY968" s="22"/>
      <c r="FZ968" s="22"/>
      <c r="GA968" s="22"/>
      <c r="GB968" s="22"/>
      <c r="GC968" s="22"/>
      <c r="GD968" s="22"/>
      <c r="GE968" s="22"/>
      <c r="GF968" s="22"/>
      <c r="GG968" s="22"/>
      <c r="GH968" s="22"/>
      <c r="GI968" s="22"/>
      <c r="GJ968" s="22"/>
      <c r="GK968" s="22"/>
      <c r="GL968" s="22"/>
      <c r="GM968" s="22"/>
      <c r="GN968" s="22"/>
      <c r="GO968" s="22"/>
      <c r="GP968" s="22"/>
      <c r="GQ968" s="22"/>
      <c r="GR968" s="22"/>
      <c r="GS968" s="22"/>
      <c r="GT968" s="22"/>
      <c r="GU968" s="22"/>
      <c r="GV968" s="22"/>
      <c r="GW968" s="22"/>
      <c r="GX968" s="22"/>
      <c r="GY968" s="22"/>
      <c r="GZ968" s="22"/>
      <c r="HA968" s="22"/>
    </row>
    <row r="969" spans="1:209" ht="12.75">
      <c r="A969" s="22"/>
      <c r="B969" s="22"/>
      <c r="C969" s="22"/>
      <c r="D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/>
      <c r="CY969" s="22"/>
      <c r="CZ969" s="22"/>
      <c r="DA969" s="22"/>
      <c r="DB969" s="22"/>
      <c r="DC969" s="22"/>
      <c r="DD969" s="22"/>
      <c r="DE969" s="22"/>
      <c r="DF969" s="22"/>
      <c r="DG969" s="22"/>
      <c r="DH969" s="22"/>
      <c r="DI969" s="22"/>
      <c r="DJ969" s="22"/>
      <c r="DK969" s="22"/>
      <c r="DL969" s="22"/>
      <c r="DM969" s="22"/>
      <c r="DN969" s="22"/>
      <c r="DO969" s="22"/>
      <c r="DP969" s="22"/>
      <c r="DQ969" s="22"/>
      <c r="DR969" s="22"/>
      <c r="DS969" s="22"/>
      <c r="DT969" s="22"/>
      <c r="DU969" s="22"/>
      <c r="DV969" s="22"/>
      <c r="DW969" s="22"/>
      <c r="DX969" s="22"/>
      <c r="DY969" s="22"/>
      <c r="DZ969" s="22"/>
      <c r="EA969" s="22"/>
      <c r="EB969" s="22"/>
      <c r="EC969" s="22"/>
      <c r="ED969" s="22"/>
      <c r="EE969" s="22"/>
      <c r="EF969" s="22"/>
      <c r="EG969" s="22"/>
      <c r="EH969" s="22"/>
      <c r="EI969" s="22"/>
      <c r="EJ969" s="22"/>
      <c r="EK969" s="22"/>
      <c r="EL969" s="22"/>
      <c r="EM969" s="22"/>
      <c r="EN969" s="22"/>
      <c r="EO969" s="22"/>
      <c r="EP969" s="22"/>
      <c r="EQ969" s="22"/>
      <c r="ER969" s="22"/>
      <c r="ES969" s="22"/>
      <c r="ET969" s="22"/>
      <c r="EU969" s="22"/>
      <c r="EV969" s="22"/>
      <c r="EW969" s="22"/>
      <c r="EX969" s="22"/>
      <c r="EY969" s="22"/>
      <c r="EZ969" s="22"/>
      <c r="FA969" s="22"/>
      <c r="FB969" s="22"/>
      <c r="FC969" s="22"/>
      <c r="FD969" s="22"/>
      <c r="FE969" s="22"/>
      <c r="FF969" s="22"/>
      <c r="FG969" s="22"/>
      <c r="FH969" s="22"/>
      <c r="FI969" s="22"/>
      <c r="FJ969" s="22"/>
      <c r="FK969" s="22"/>
      <c r="FL969" s="22"/>
      <c r="FM969" s="22"/>
      <c r="FN969" s="22"/>
      <c r="FO969" s="22"/>
      <c r="FP969" s="22"/>
      <c r="FQ969" s="22"/>
      <c r="FR969" s="22"/>
      <c r="FS969" s="22"/>
      <c r="FT969" s="22"/>
      <c r="FU969" s="22"/>
      <c r="FV969" s="22"/>
      <c r="FW969" s="22"/>
      <c r="FX969" s="22"/>
      <c r="FY969" s="22"/>
      <c r="FZ969" s="22"/>
      <c r="GA969" s="22"/>
      <c r="GB969" s="22"/>
      <c r="GC969" s="22"/>
      <c r="GD969" s="22"/>
      <c r="GE969" s="22"/>
      <c r="GF969" s="22"/>
      <c r="GG969" s="22"/>
      <c r="GH969" s="22"/>
      <c r="GI969" s="22"/>
      <c r="GJ969" s="22"/>
      <c r="GK969" s="22"/>
      <c r="GL969" s="22"/>
      <c r="GM969" s="22"/>
      <c r="GN969" s="22"/>
      <c r="GO969" s="22"/>
      <c r="GP969" s="22"/>
      <c r="GQ969" s="22"/>
      <c r="GR969" s="22"/>
      <c r="GS969" s="22"/>
      <c r="GT969" s="22"/>
      <c r="GU969" s="22"/>
      <c r="GV969" s="22"/>
      <c r="GW969" s="22"/>
      <c r="GX969" s="22"/>
      <c r="GY969" s="22"/>
      <c r="GZ969" s="22"/>
      <c r="HA969" s="22"/>
    </row>
    <row r="970" spans="1:209" ht="12.75">
      <c r="A970" s="22"/>
      <c r="B970" s="22"/>
      <c r="C970" s="22"/>
      <c r="D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/>
      <c r="CY970" s="22"/>
      <c r="CZ970" s="22"/>
      <c r="DA970" s="22"/>
      <c r="DB970" s="22"/>
      <c r="DC970" s="22"/>
      <c r="DD970" s="22"/>
      <c r="DE970" s="22"/>
      <c r="DF970" s="22"/>
      <c r="DG970" s="22"/>
      <c r="DH970" s="22"/>
      <c r="DI970" s="22"/>
      <c r="DJ970" s="22"/>
      <c r="DK970" s="22"/>
      <c r="DL970" s="22"/>
      <c r="DM970" s="22"/>
      <c r="DN970" s="22"/>
      <c r="DO970" s="22"/>
      <c r="DP970" s="22"/>
      <c r="DQ970" s="22"/>
      <c r="DR970" s="22"/>
      <c r="DS970" s="22"/>
      <c r="DT970" s="22"/>
      <c r="DU970" s="22"/>
      <c r="DV970" s="22"/>
      <c r="DW970" s="22"/>
      <c r="DX970" s="22"/>
      <c r="DY970" s="22"/>
      <c r="DZ970" s="22"/>
      <c r="EA970" s="22"/>
      <c r="EB970" s="22"/>
      <c r="EC970" s="22"/>
      <c r="ED970" s="22"/>
      <c r="EE970" s="22"/>
      <c r="EF970" s="22"/>
      <c r="EG970" s="22"/>
      <c r="EH970" s="22"/>
      <c r="EI970" s="22"/>
      <c r="EJ970" s="22"/>
      <c r="EK970" s="22"/>
      <c r="EL970" s="22"/>
      <c r="EM970" s="22"/>
      <c r="EN970" s="22"/>
      <c r="EO970" s="22"/>
      <c r="EP970" s="22"/>
      <c r="EQ970" s="22"/>
      <c r="ER970" s="22"/>
      <c r="ES970" s="22"/>
      <c r="ET970" s="22"/>
      <c r="EU970" s="22"/>
      <c r="EV970" s="22"/>
      <c r="EW970" s="22"/>
      <c r="EX970" s="22"/>
      <c r="EY970" s="22"/>
      <c r="EZ970" s="22"/>
      <c r="FA970" s="22"/>
      <c r="FB970" s="22"/>
      <c r="FC970" s="22"/>
      <c r="FD970" s="22"/>
      <c r="FE970" s="22"/>
      <c r="FF970" s="22"/>
      <c r="FG970" s="22"/>
      <c r="FH970" s="22"/>
      <c r="FI970" s="22"/>
      <c r="FJ970" s="22"/>
      <c r="FK970" s="22"/>
      <c r="FL970" s="22"/>
      <c r="FM970" s="22"/>
      <c r="FN970" s="22"/>
      <c r="FO970" s="22"/>
      <c r="FP970" s="22"/>
      <c r="FQ970" s="22"/>
      <c r="FR970" s="22"/>
      <c r="FS970" s="22"/>
      <c r="FT970" s="22"/>
      <c r="FU970" s="22"/>
      <c r="FV970" s="22"/>
      <c r="FW970" s="22"/>
      <c r="FX970" s="22"/>
      <c r="FY970" s="22"/>
      <c r="FZ970" s="22"/>
      <c r="GA970" s="22"/>
      <c r="GB970" s="22"/>
      <c r="GC970" s="22"/>
      <c r="GD970" s="22"/>
      <c r="GE970" s="22"/>
      <c r="GF970" s="22"/>
      <c r="GG970" s="22"/>
      <c r="GH970" s="22"/>
      <c r="GI970" s="22"/>
      <c r="GJ970" s="22"/>
      <c r="GK970" s="22"/>
      <c r="GL970" s="22"/>
      <c r="GM970" s="22"/>
      <c r="GN970" s="22"/>
      <c r="GO970" s="22"/>
      <c r="GP970" s="22"/>
      <c r="GQ970" s="22"/>
      <c r="GR970" s="22"/>
      <c r="GS970" s="22"/>
      <c r="GT970" s="22"/>
      <c r="GU970" s="22"/>
      <c r="GV970" s="22"/>
      <c r="GW970" s="22"/>
      <c r="GX970" s="22"/>
      <c r="GY970" s="22"/>
      <c r="GZ970" s="22"/>
      <c r="HA970" s="22"/>
    </row>
    <row r="971" spans="1:209" ht="12.75">
      <c r="A971" s="22"/>
      <c r="B971" s="22"/>
      <c r="C971" s="22"/>
      <c r="D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/>
      <c r="CY971" s="22"/>
      <c r="CZ971" s="22"/>
      <c r="DA971" s="22"/>
      <c r="DB971" s="22"/>
      <c r="DC971" s="22"/>
      <c r="DD971" s="22"/>
      <c r="DE971" s="22"/>
      <c r="DF971" s="22"/>
      <c r="DG971" s="22"/>
      <c r="DH971" s="22"/>
      <c r="DI971" s="22"/>
      <c r="DJ971" s="22"/>
      <c r="DK971" s="22"/>
      <c r="DL971" s="22"/>
      <c r="DM971" s="22"/>
      <c r="DN971" s="22"/>
      <c r="DO971" s="22"/>
      <c r="DP971" s="22"/>
      <c r="DQ971" s="22"/>
      <c r="DR971" s="22"/>
      <c r="DS971" s="22"/>
      <c r="DT971" s="22"/>
      <c r="DU971" s="22"/>
      <c r="DV971" s="22"/>
      <c r="DW971" s="22"/>
      <c r="DX971" s="22"/>
      <c r="DY971" s="22"/>
      <c r="DZ971" s="22"/>
      <c r="EA971" s="22"/>
      <c r="EB971" s="22"/>
      <c r="EC971" s="22"/>
      <c r="ED971" s="22"/>
      <c r="EE971" s="22"/>
      <c r="EF971" s="22"/>
      <c r="EG971" s="22"/>
      <c r="EH971" s="22"/>
      <c r="EI971" s="22"/>
      <c r="EJ971" s="22"/>
      <c r="EK971" s="22"/>
      <c r="EL971" s="22"/>
      <c r="EM971" s="22"/>
      <c r="EN971" s="22"/>
      <c r="EO971" s="22"/>
      <c r="EP971" s="22"/>
      <c r="EQ971" s="22"/>
      <c r="ER971" s="22"/>
      <c r="ES971" s="22"/>
      <c r="ET971" s="22"/>
      <c r="EU971" s="22"/>
      <c r="EV971" s="22"/>
      <c r="EW971" s="22"/>
      <c r="EX971" s="22"/>
      <c r="EY971" s="22"/>
      <c r="EZ971" s="22"/>
      <c r="FA971" s="22"/>
      <c r="FB971" s="22"/>
      <c r="FC971" s="22"/>
      <c r="FD971" s="22"/>
      <c r="FE971" s="22"/>
      <c r="FF971" s="22"/>
      <c r="FG971" s="22"/>
      <c r="FH971" s="22"/>
      <c r="FI971" s="22"/>
      <c r="FJ971" s="22"/>
      <c r="FK971" s="22"/>
      <c r="FL971" s="22"/>
      <c r="FM971" s="22"/>
      <c r="FN971" s="22"/>
      <c r="FO971" s="22"/>
      <c r="FP971" s="22"/>
      <c r="FQ971" s="22"/>
      <c r="FR971" s="22"/>
      <c r="FS971" s="22"/>
      <c r="FT971" s="22"/>
      <c r="FU971" s="22"/>
      <c r="FV971" s="22"/>
      <c r="FW971" s="22"/>
      <c r="FX971" s="22"/>
      <c r="FY971" s="22"/>
      <c r="FZ971" s="22"/>
      <c r="GA971" s="22"/>
      <c r="GB971" s="22"/>
      <c r="GC971" s="22"/>
      <c r="GD971" s="22"/>
      <c r="GE971" s="22"/>
      <c r="GF971" s="22"/>
      <c r="GG971" s="22"/>
      <c r="GH971" s="22"/>
      <c r="GI971" s="22"/>
      <c r="GJ971" s="22"/>
      <c r="GK971" s="22"/>
      <c r="GL971" s="22"/>
      <c r="GM971" s="22"/>
      <c r="GN971" s="22"/>
      <c r="GO971" s="22"/>
      <c r="GP971" s="22"/>
      <c r="GQ971" s="22"/>
      <c r="GR971" s="22"/>
      <c r="GS971" s="22"/>
      <c r="GT971" s="22"/>
      <c r="GU971" s="22"/>
      <c r="GV971" s="22"/>
      <c r="GW971" s="22"/>
      <c r="GX971" s="22"/>
      <c r="GY971" s="22"/>
      <c r="GZ971" s="22"/>
      <c r="HA971" s="22"/>
    </row>
    <row r="972" spans="1:209" ht="12.75">
      <c r="A972" s="22"/>
      <c r="B972" s="22"/>
      <c r="C972" s="22"/>
      <c r="D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/>
      <c r="CY972" s="22"/>
      <c r="CZ972" s="22"/>
      <c r="DA972" s="22"/>
      <c r="DB972" s="22"/>
      <c r="DC972" s="22"/>
      <c r="DD972" s="22"/>
      <c r="DE972" s="22"/>
      <c r="DF972" s="22"/>
      <c r="DG972" s="22"/>
      <c r="DH972" s="22"/>
      <c r="DI972" s="22"/>
      <c r="DJ972" s="22"/>
      <c r="DK972" s="22"/>
      <c r="DL972" s="22"/>
      <c r="DM972" s="22"/>
      <c r="DN972" s="22"/>
      <c r="DO972" s="22"/>
      <c r="DP972" s="22"/>
      <c r="DQ972" s="22"/>
      <c r="DR972" s="22"/>
      <c r="DS972" s="22"/>
      <c r="DT972" s="22"/>
      <c r="DU972" s="22"/>
      <c r="DV972" s="22"/>
      <c r="DW972" s="22"/>
      <c r="DX972" s="22"/>
      <c r="DY972" s="22"/>
      <c r="DZ972" s="22"/>
      <c r="EA972" s="22"/>
      <c r="EB972" s="22"/>
      <c r="EC972" s="22"/>
      <c r="ED972" s="22"/>
      <c r="EE972" s="22"/>
      <c r="EF972" s="22"/>
      <c r="EG972" s="22"/>
      <c r="EH972" s="22"/>
      <c r="EI972" s="22"/>
      <c r="EJ972" s="22"/>
      <c r="EK972" s="22"/>
      <c r="EL972" s="22"/>
      <c r="EM972" s="22"/>
      <c r="EN972" s="22"/>
      <c r="EO972" s="22"/>
      <c r="EP972" s="22"/>
      <c r="EQ972" s="22"/>
      <c r="ER972" s="22"/>
      <c r="ES972" s="22"/>
      <c r="ET972" s="22"/>
      <c r="EU972" s="22"/>
      <c r="EV972" s="22"/>
      <c r="EW972" s="22"/>
      <c r="EX972" s="22"/>
      <c r="EY972" s="22"/>
      <c r="EZ972" s="22"/>
      <c r="FA972" s="22"/>
      <c r="FB972" s="22"/>
      <c r="FC972" s="22"/>
      <c r="FD972" s="22"/>
      <c r="FE972" s="22"/>
      <c r="FF972" s="22"/>
      <c r="FG972" s="22"/>
      <c r="FH972" s="22"/>
      <c r="FI972" s="22"/>
      <c r="FJ972" s="22"/>
      <c r="FK972" s="22"/>
      <c r="FL972" s="22"/>
      <c r="FM972" s="22"/>
      <c r="FN972" s="22"/>
      <c r="FO972" s="22"/>
      <c r="FP972" s="22"/>
      <c r="FQ972" s="22"/>
      <c r="FR972" s="22"/>
      <c r="FS972" s="22"/>
      <c r="FT972" s="22"/>
      <c r="FU972" s="22"/>
      <c r="FV972" s="22"/>
      <c r="FW972" s="22"/>
      <c r="FX972" s="22"/>
      <c r="FY972" s="22"/>
      <c r="FZ972" s="22"/>
      <c r="GA972" s="22"/>
      <c r="GB972" s="22"/>
      <c r="GC972" s="22"/>
      <c r="GD972" s="22"/>
      <c r="GE972" s="22"/>
      <c r="GF972" s="22"/>
      <c r="GG972" s="22"/>
      <c r="GH972" s="22"/>
      <c r="GI972" s="22"/>
      <c r="GJ972" s="22"/>
      <c r="GK972" s="22"/>
      <c r="GL972" s="22"/>
      <c r="GM972" s="22"/>
      <c r="GN972" s="22"/>
      <c r="GO972" s="22"/>
      <c r="GP972" s="22"/>
      <c r="GQ972" s="22"/>
      <c r="GR972" s="22"/>
      <c r="GS972" s="22"/>
      <c r="GT972" s="22"/>
      <c r="GU972" s="22"/>
      <c r="GV972" s="22"/>
      <c r="GW972" s="22"/>
      <c r="GX972" s="22"/>
      <c r="GY972" s="22"/>
      <c r="GZ972" s="22"/>
      <c r="HA972" s="22"/>
    </row>
    <row r="973" spans="1:209" ht="12.75">
      <c r="A973" s="22"/>
      <c r="B973" s="22"/>
      <c r="C973" s="22"/>
      <c r="D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/>
      <c r="CY973" s="22"/>
      <c r="CZ973" s="22"/>
      <c r="DA973" s="22"/>
      <c r="DB973" s="22"/>
      <c r="DC973" s="22"/>
      <c r="DD973" s="22"/>
      <c r="DE973" s="22"/>
      <c r="DF973" s="22"/>
      <c r="DG973" s="22"/>
      <c r="DH973" s="22"/>
      <c r="DI973" s="22"/>
      <c r="DJ973" s="22"/>
      <c r="DK973" s="22"/>
      <c r="DL973" s="22"/>
      <c r="DM973" s="22"/>
      <c r="DN973" s="22"/>
      <c r="DO973" s="22"/>
      <c r="DP973" s="22"/>
      <c r="DQ973" s="22"/>
      <c r="DR973" s="22"/>
      <c r="DS973" s="22"/>
      <c r="DT973" s="22"/>
      <c r="DU973" s="22"/>
      <c r="DV973" s="22"/>
      <c r="DW973" s="22"/>
      <c r="DX973" s="22"/>
      <c r="DY973" s="22"/>
      <c r="DZ973" s="22"/>
      <c r="EA973" s="22"/>
      <c r="EB973" s="22"/>
      <c r="EC973" s="22"/>
      <c r="ED973" s="22"/>
      <c r="EE973" s="22"/>
      <c r="EF973" s="22"/>
      <c r="EG973" s="22"/>
      <c r="EH973" s="22"/>
      <c r="EI973" s="22"/>
      <c r="EJ973" s="22"/>
      <c r="EK973" s="22"/>
      <c r="EL973" s="22"/>
      <c r="EM973" s="22"/>
      <c r="EN973" s="22"/>
      <c r="EO973" s="22"/>
      <c r="EP973" s="22"/>
      <c r="EQ973" s="22"/>
      <c r="ER973" s="22"/>
      <c r="ES973" s="22"/>
      <c r="ET973" s="22"/>
      <c r="EU973" s="22"/>
      <c r="EV973" s="22"/>
      <c r="EW973" s="22"/>
      <c r="EX973" s="22"/>
      <c r="EY973" s="22"/>
      <c r="EZ973" s="22"/>
      <c r="FA973" s="22"/>
      <c r="FB973" s="22"/>
      <c r="FC973" s="22"/>
      <c r="FD973" s="22"/>
      <c r="FE973" s="22"/>
      <c r="FF973" s="22"/>
      <c r="FG973" s="22"/>
      <c r="FH973" s="22"/>
      <c r="FI973" s="22"/>
      <c r="FJ973" s="22"/>
      <c r="FK973" s="22"/>
      <c r="FL973" s="22"/>
      <c r="FM973" s="22"/>
      <c r="FN973" s="22"/>
      <c r="FO973" s="22"/>
      <c r="FP973" s="22"/>
      <c r="FQ973" s="22"/>
      <c r="FR973" s="22"/>
      <c r="FS973" s="22"/>
      <c r="FT973" s="22"/>
      <c r="FU973" s="22"/>
      <c r="FV973" s="22"/>
      <c r="FW973" s="22"/>
      <c r="FX973" s="22"/>
      <c r="FY973" s="22"/>
      <c r="FZ973" s="22"/>
      <c r="GA973" s="22"/>
      <c r="GB973" s="22"/>
      <c r="GC973" s="22"/>
      <c r="GD973" s="22"/>
      <c r="GE973" s="22"/>
      <c r="GF973" s="22"/>
      <c r="GG973" s="22"/>
      <c r="GH973" s="22"/>
      <c r="GI973" s="22"/>
      <c r="GJ973" s="22"/>
      <c r="GK973" s="22"/>
      <c r="GL973" s="22"/>
      <c r="GM973" s="22"/>
      <c r="GN973" s="22"/>
      <c r="GO973" s="22"/>
      <c r="GP973" s="22"/>
      <c r="GQ973" s="22"/>
      <c r="GR973" s="22"/>
      <c r="GS973" s="22"/>
      <c r="GT973" s="22"/>
      <c r="GU973" s="22"/>
      <c r="GV973" s="22"/>
      <c r="GW973" s="22"/>
      <c r="GX973" s="22"/>
      <c r="GY973" s="22"/>
      <c r="GZ973" s="22"/>
      <c r="HA973" s="22"/>
    </row>
    <row r="974" spans="1:209" ht="12.75">
      <c r="A974" s="22"/>
      <c r="B974" s="22"/>
      <c r="C974" s="22"/>
      <c r="D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/>
      <c r="CY974" s="22"/>
      <c r="CZ974" s="22"/>
      <c r="DA974" s="22"/>
      <c r="DB974" s="22"/>
      <c r="DC974" s="22"/>
      <c r="DD974" s="22"/>
      <c r="DE974" s="22"/>
      <c r="DF974" s="22"/>
      <c r="DG974" s="22"/>
      <c r="DH974" s="22"/>
      <c r="DI974" s="22"/>
      <c r="DJ974" s="22"/>
      <c r="DK974" s="22"/>
      <c r="DL974" s="22"/>
      <c r="DM974" s="22"/>
      <c r="DN974" s="22"/>
      <c r="DO974" s="22"/>
      <c r="DP974" s="22"/>
      <c r="DQ974" s="22"/>
      <c r="DR974" s="22"/>
      <c r="DS974" s="22"/>
      <c r="DT974" s="22"/>
      <c r="DU974" s="22"/>
      <c r="DV974" s="22"/>
      <c r="DW974" s="22"/>
      <c r="DX974" s="22"/>
      <c r="DY974" s="22"/>
      <c r="DZ974" s="22"/>
      <c r="EA974" s="22"/>
      <c r="EB974" s="22"/>
      <c r="EC974" s="22"/>
      <c r="ED974" s="22"/>
      <c r="EE974" s="22"/>
      <c r="EF974" s="22"/>
      <c r="EG974" s="22"/>
      <c r="EH974" s="22"/>
      <c r="EI974" s="22"/>
      <c r="EJ974" s="22"/>
      <c r="EK974" s="22"/>
      <c r="EL974" s="22"/>
      <c r="EM974" s="22"/>
      <c r="EN974" s="22"/>
      <c r="EO974" s="22"/>
      <c r="EP974" s="22"/>
      <c r="EQ974" s="22"/>
      <c r="ER974" s="22"/>
      <c r="ES974" s="22"/>
      <c r="ET974" s="22"/>
      <c r="EU974" s="22"/>
      <c r="EV974" s="22"/>
      <c r="EW974" s="22"/>
      <c r="EX974" s="22"/>
      <c r="EY974" s="22"/>
      <c r="EZ974" s="22"/>
      <c r="FA974" s="22"/>
      <c r="FB974" s="22"/>
      <c r="FC974" s="22"/>
      <c r="FD974" s="22"/>
      <c r="FE974" s="22"/>
      <c r="FF974" s="22"/>
      <c r="FG974" s="22"/>
      <c r="FH974" s="22"/>
      <c r="FI974" s="22"/>
      <c r="FJ974" s="22"/>
      <c r="FK974" s="22"/>
      <c r="FL974" s="22"/>
      <c r="FM974" s="22"/>
      <c r="FN974" s="22"/>
      <c r="FO974" s="22"/>
      <c r="FP974" s="22"/>
      <c r="FQ974" s="22"/>
      <c r="FR974" s="22"/>
      <c r="FS974" s="22"/>
      <c r="FT974" s="22"/>
      <c r="FU974" s="22"/>
      <c r="FV974" s="22"/>
      <c r="FW974" s="22"/>
      <c r="FX974" s="22"/>
      <c r="FY974" s="22"/>
      <c r="FZ974" s="22"/>
      <c r="GA974" s="22"/>
      <c r="GB974" s="22"/>
      <c r="GC974" s="22"/>
      <c r="GD974" s="22"/>
      <c r="GE974" s="22"/>
      <c r="GF974" s="22"/>
      <c r="GG974" s="22"/>
      <c r="GH974" s="22"/>
      <c r="GI974" s="22"/>
      <c r="GJ974" s="22"/>
      <c r="GK974" s="22"/>
      <c r="GL974" s="22"/>
      <c r="GM974" s="22"/>
      <c r="GN974" s="22"/>
      <c r="GO974" s="22"/>
      <c r="GP974" s="22"/>
      <c r="GQ974" s="22"/>
      <c r="GR974" s="22"/>
      <c r="GS974" s="22"/>
      <c r="GT974" s="22"/>
      <c r="GU974" s="22"/>
      <c r="GV974" s="22"/>
      <c r="GW974" s="22"/>
      <c r="GX974" s="22"/>
      <c r="GY974" s="22"/>
      <c r="GZ974" s="22"/>
      <c r="HA974" s="22"/>
    </row>
    <row r="975" spans="1:209" ht="12.75">
      <c r="A975" s="22"/>
      <c r="B975" s="22"/>
      <c r="C975" s="22"/>
      <c r="D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/>
      <c r="CY975" s="22"/>
      <c r="CZ975" s="22"/>
      <c r="DA975" s="22"/>
      <c r="DB975" s="22"/>
      <c r="DC975" s="22"/>
      <c r="DD975" s="22"/>
      <c r="DE975" s="22"/>
      <c r="DF975" s="22"/>
      <c r="DG975" s="22"/>
      <c r="DH975" s="22"/>
      <c r="DI975" s="22"/>
      <c r="DJ975" s="22"/>
      <c r="DK975" s="22"/>
      <c r="DL975" s="22"/>
      <c r="DM975" s="22"/>
      <c r="DN975" s="22"/>
      <c r="DO975" s="22"/>
      <c r="DP975" s="22"/>
      <c r="DQ975" s="22"/>
      <c r="DR975" s="22"/>
      <c r="DS975" s="22"/>
      <c r="DT975" s="22"/>
      <c r="DU975" s="22"/>
      <c r="DV975" s="22"/>
      <c r="DW975" s="22"/>
      <c r="DX975" s="22"/>
      <c r="DY975" s="22"/>
      <c r="DZ975" s="22"/>
      <c r="EA975" s="22"/>
      <c r="EB975" s="22"/>
      <c r="EC975" s="22"/>
      <c r="ED975" s="22"/>
      <c r="EE975" s="22"/>
      <c r="EF975" s="22"/>
      <c r="EG975" s="22"/>
      <c r="EH975" s="22"/>
      <c r="EI975" s="22"/>
      <c r="EJ975" s="22"/>
      <c r="EK975" s="22"/>
      <c r="EL975" s="22"/>
      <c r="EM975" s="22"/>
      <c r="EN975" s="22"/>
      <c r="EO975" s="22"/>
      <c r="EP975" s="22"/>
      <c r="EQ975" s="22"/>
      <c r="ER975" s="22"/>
      <c r="ES975" s="22"/>
      <c r="ET975" s="22"/>
      <c r="EU975" s="22"/>
      <c r="EV975" s="22"/>
      <c r="EW975" s="22"/>
      <c r="EX975" s="22"/>
      <c r="EY975" s="22"/>
      <c r="EZ975" s="22"/>
      <c r="FA975" s="22"/>
      <c r="FB975" s="22"/>
      <c r="FC975" s="22"/>
      <c r="FD975" s="22"/>
      <c r="FE975" s="22"/>
      <c r="FF975" s="22"/>
      <c r="FG975" s="22"/>
      <c r="FH975" s="22"/>
      <c r="FI975" s="22"/>
      <c r="FJ975" s="22"/>
      <c r="FK975" s="22"/>
      <c r="FL975" s="22"/>
      <c r="FM975" s="22"/>
      <c r="FN975" s="22"/>
      <c r="FO975" s="22"/>
      <c r="FP975" s="22"/>
      <c r="FQ975" s="22"/>
      <c r="FR975" s="22"/>
      <c r="FS975" s="22"/>
      <c r="FT975" s="22"/>
      <c r="FU975" s="22"/>
      <c r="FV975" s="22"/>
      <c r="FW975" s="22"/>
      <c r="FX975" s="22"/>
      <c r="FY975" s="22"/>
      <c r="FZ975" s="22"/>
      <c r="GA975" s="22"/>
      <c r="GB975" s="22"/>
      <c r="GC975" s="22"/>
      <c r="GD975" s="22"/>
      <c r="GE975" s="22"/>
      <c r="GF975" s="22"/>
      <c r="GG975" s="22"/>
      <c r="GH975" s="22"/>
      <c r="GI975" s="22"/>
      <c r="GJ975" s="22"/>
      <c r="GK975" s="22"/>
      <c r="GL975" s="22"/>
      <c r="GM975" s="22"/>
      <c r="GN975" s="22"/>
      <c r="GO975" s="22"/>
      <c r="GP975" s="22"/>
      <c r="GQ975" s="22"/>
      <c r="GR975" s="22"/>
      <c r="GS975" s="22"/>
      <c r="GT975" s="22"/>
      <c r="GU975" s="22"/>
      <c r="GV975" s="22"/>
      <c r="GW975" s="22"/>
      <c r="GX975" s="22"/>
      <c r="GY975" s="22"/>
      <c r="GZ975" s="22"/>
      <c r="HA975" s="22"/>
    </row>
    <row r="976" spans="1:209" ht="12.75">
      <c r="A976" s="22"/>
      <c r="B976" s="22"/>
      <c r="C976" s="22"/>
      <c r="D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/>
      <c r="CY976" s="22"/>
      <c r="CZ976" s="22"/>
      <c r="DA976" s="22"/>
      <c r="DB976" s="22"/>
      <c r="DC976" s="22"/>
      <c r="DD976" s="22"/>
      <c r="DE976" s="22"/>
      <c r="DF976" s="22"/>
      <c r="DG976" s="22"/>
      <c r="DH976" s="22"/>
      <c r="DI976" s="22"/>
      <c r="DJ976" s="22"/>
      <c r="DK976" s="22"/>
      <c r="DL976" s="22"/>
      <c r="DM976" s="22"/>
      <c r="DN976" s="22"/>
      <c r="DO976" s="22"/>
      <c r="DP976" s="22"/>
      <c r="DQ976" s="22"/>
      <c r="DR976" s="22"/>
      <c r="DS976" s="22"/>
      <c r="DT976" s="22"/>
      <c r="DU976" s="22"/>
      <c r="DV976" s="22"/>
      <c r="DW976" s="22"/>
      <c r="DX976" s="22"/>
      <c r="DY976" s="22"/>
      <c r="DZ976" s="22"/>
      <c r="EA976" s="22"/>
      <c r="EB976" s="22"/>
      <c r="EC976" s="22"/>
      <c r="ED976" s="22"/>
      <c r="EE976" s="22"/>
      <c r="EF976" s="22"/>
      <c r="EG976" s="22"/>
      <c r="EH976" s="22"/>
      <c r="EI976" s="22"/>
      <c r="EJ976" s="22"/>
      <c r="EK976" s="22"/>
      <c r="EL976" s="22"/>
      <c r="EM976" s="22"/>
      <c r="EN976" s="22"/>
      <c r="EO976" s="22"/>
      <c r="EP976" s="22"/>
      <c r="EQ976" s="22"/>
      <c r="ER976" s="22"/>
      <c r="ES976" s="22"/>
      <c r="ET976" s="22"/>
      <c r="EU976" s="22"/>
      <c r="EV976" s="22"/>
      <c r="EW976" s="22"/>
      <c r="EX976" s="22"/>
      <c r="EY976" s="22"/>
      <c r="EZ976" s="22"/>
      <c r="FA976" s="22"/>
      <c r="FB976" s="22"/>
      <c r="FC976" s="22"/>
      <c r="FD976" s="22"/>
      <c r="FE976" s="22"/>
      <c r="FF976" s="22"/>
      <c r="FG976" s="22"/>
      <c r="FH976" s="22"/>
      <c r="FI976" s="22"/>
      <c r="FJ976" s="22"/>
      <c r="FK976" s="22"/>
      <c r="FL976" s="22"/>
      <c r="FM976" s="22"/>
      <c r="FN976" s="22"/>
      <c r="FO976" s="22"/>
      <c r="FP976" s="22"/>
      <c r="FQ976" s="22"/>
      <c r="FR976" s="22"/>
      <c r="FS976" s="22"/>
      <c r="FT976" s="22"/>
      <c r="FU976" s="22"/>
      <c r="FV976" s="22"/>
      <c r="FW976" s="22"/>
      <c r="FX976" s="22"/>
      <c r="FY976" s="22"/>
      <c r="FZ976" s="22"/>
      <c r="GA976" s="22"/>
      <c r="GB976" s="22"/>
      <c r="GC976" s="22"/>
      <c r="GD976" s="22"/>
      <c r="GE976" s="22"/>
      <c r="GF976" s="22"/>
      <c r="GG976" s="22"/>
      <c r="GH976" s="22"/>
      <c r="GI976" s="22"/>
      <c r="GJ976" s="22"/>
      <c r="GK976" s="22"/>
      <c r="GL976" s="22"/>
      <c r="GM976" s="22"/>
      <c r="GN976" s="22"/>
      <c r="GO976" s="22"/>
      <c r="GP976" s="22"/>
      <c r="GQ976" s="22"/>
      <c r="GR976" s="22"/>
      <c r="GS976" s="22"/>
      <c r="GT976" s="22"/>
      <c r="GU976" s="22"/>
      <c r="GV976" s="22"/>
      <c r="GW976" s="22"/>
      <c r="GX976" s="22"/>
      <c r="GY976" s="22"/>
      <c r="GZ976" s="22"/>
      <c r="HA976" s="22"/>
    </row>
    <row r="977" spans="1:209" ht="12.75">
      <c r="A977" s="22"/>
      <c r="B977" s="22"/>
      <c r="C977" s="22"/>
      <c r="D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/>
      <c r="CY977" s="22"/>
      <c r="CZ977" s="22"/>
      <c r="DA977" s="22"/>
      <c r="DB977" s="22"/>
      <c r="DC977" s="22"/>
      <c r="DD977" s="22"/>
      <c r="DE977" s="22"/>
      <c r="DF977" s="22"/>
      <c r="DG977" s="22"/>
      <c r="DH977" s="22"/>
      <c r="DI977" s="22"/>
      <c r="DJ977" s="22"/>
      <c r="DK977" s="22"/>
      <c r="DL977" s="22"/>
      <c r="DM977" s="22"/>
      <c r="DN977" s="22"/>
      <c r="DO977" s="22"/>
      <c r="DP977" s="22"/>
      <c r="DQ977" s="22"/>
      <c r="DR977" s="22"/>
      <c r="DS977" s="22"/>
      <c r="DT977" s="22"/>
      <c r="DU977" s="22"/>
      <c r="DV977" s="22"/>
      <c r="DW977" s="22"/>
      <c r="DX977" s="22"/>
      <c r="DY977" s="22"/>
      <c r="DZ977" s="22"/>
      <c r="EA977" s="22"/>
      <c r="EB977" s="22"/>
      <c r="EC977" s="22"/>
      <c r="ED977" s="22"/>
      <c r="EE977" s="22"/>
      <c r="EF977" s="22"/>
      <c r="EG977" s="22"/>
      <c r="EH977" s="22"/>
      <c r="EI977" s="22"/>
      <c r="EJ977" s="22"/>
      <c r="EK977" s="22"/>
      <c r="EL977" s="22"/>
      <c r="EM977" s="22"/>
      <c r="EN977" s="22"/>
      <c r="EO977" s="22"/>
      <c r="EP977" s="22"/>
      <c r="EQ977" s="22"/>
      <c r="ER977" s="22"/>
      <c r="ES977" s="22"/>
      <c r="ET977" s="22"/>
      <c r="EU977" s="22"/>
      <c r="EV977" s="22"/>
      <c r="EW977" s="22"/>
      <c r="EX977" s="22"/>
      <c r="EY977" s="22"/>
      <c r="EZ977" s="22"/>
      <c r="FA977" s="22"/>
      <c r="FB977" s="22"/>
      <c r="FC977" s="22"/>
      <c r="FD977" s="22"/>
      <c r="FE977" s="22"/>
      <c r="FF977" s="22"/>
      <c r="FG977" s="22"/>
      <c r="FH977" s="22"/>
      <c r="FI977" s="22"/>
      <c r="FJ977" s="22"/>
      <c r="FK977" s="22"/>
      <c r="FL977" s="22"/>
      <c r="FM977" s="22"/>
      <c r="FN977" s="22"/>
      <c r="FO977" s="22"/>
      <c r="FP977" s="22"/>
      <c r="FQ977" s="22"/>
      <c r="FR977" s="22"/>
      <c r="FS977" s="22"/>
      <c r="FT977" s="22"/>
      <c r="FU977" s="22"/>
      <c r="FV977" s="22"/>
      <c r="FW977" s="22"/>
      <c r="FX977" s="22"/>
      <c r="FY977" s="22"/>
      <c r="FZ977" s="22"/>
      <c r="GA977" s="22"/>
      <c r="GB977" s="22"/>
      <c r="GC977" s="22"/>
      <c r="GD977" s="22"/>
      <c r="GE977" s="22"/>
      <c r="GF977" s="22"/>
      <c r="GG977" s="22"/>
      <c r="GH977" s="22"/>
      <c r="GI977" s="22"/>
      <c r="GJ977" s="22"/>
      <c r="GK977" s="22"/>
      <c r="GL977" s="22"/>
      <c r="GM977" s="22"/>
      <c r="GN977" s="22"/>
      <c r="GO977" s="22"/>
      <c r="GP977" s="22"/>
      <c r="GQ977" s="22"/>
      <c r="GR977" s="22"/>
      <c r="GS977" s="22"/>
      <c r="GT977" s="22"/>
      <c r="GU977" s="22"/>
      <c r="GV977" s="22"/>
      <c r="GW977" s="22"/>
      <c r="GX977" s="22"/>
      <c r="GY977" s="22"/>
      <c r="GZ977" s="22"/>
      <c r="HA977" s="22"/>
    </row>
    <row r="978" spans="1:209" ht="12.75">
      <c r="A978" s="22"/>
      <c r="B978" s="22"/>
      <c r="C978" s="22"/>
      <c r="D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/>
      <c r="CY978" s="22"/>
      <c r="CZ978" s="22"/>
      <c r="DA978" s="22"/>
      <c r="DB978" s="22"/>
      <c r="DC978" s="22"/>
      <c r="DD978" s="22"/>
      <c r="DE978" s="22"/>
      <c r="DF978" s="22"/>
      <c r="DG978" s="22"/>
      <c r="DH978" s="22"/>
      <c r="DI978" s="22"/>
      <c r="DJ978" s="22"/>
      <c r="DK978" s="22"/>
      <c r="DL978" s="22"/>
      <c r="DM978" s="22"/>
      <c r="DN978" s="22"/>
      <c r="DO978" s="22"/>
      <c r="DP978" s="22"/>
      <c r="DQ978" s="22"/>
      <c r="DR978" s="22"/>
      <c r="DS978" s="22"/>
      <c r="DT978" s="22"/>
      <c r="DU978" s="22"/>
      <c r="DV978" s="22"/>
      <c r="DW978" s="22"/>
      <c r="DX978" s="22"/>
      <c r="DY978" s="22"/>
      <c r="DZ978" s="22"/>
      <c r="EA978" s="22"/>
      <c r="EB978" s="22"/>
      <c r="EC978" s="22"/>
      <c r="ED978" s="22"/>
      <c r="EE978" s="22"/>
      <c r="EF978" s="22"/>
      <c r="EG978" s="22"/>
      <c r="EH978" s="22"/>
      <c r="EI978" s="22"/>
      <c r="EJ978" s="22"/>
      <c r="EK978" s="22"/>
      <c r="EL978" s="22"/>
      <c r="EM978" s="22"/>
      <c r="EN978" s="22"/>
      <c r="EO978" s="22"/>
      <c r="EP978" s="22"/>
      <c r="EQ978" s="22"/>
      <c r="ER978" s="22"/>
      <c r="ES978" s="22"/>
      <c r="ET978" s="22"/>
      <c r="EU978" s="22"/>
      <c r="EV978" s="22"/>
      <c r="EW978" s="22"/>
      <c r="EX978" s="22"/>
      <c r="EY978" s="22"/>
      <c r="EZ978" s="22"/>
      <c r="FA978" s="22"/>
      <c r="FB978" s="22"/>
      <c r="FC978" s="22"/>
      <c r="FD978" s="22"/>
      <c r="FE978" s="22"/>
      <c r="FF978" s="22"/>
      <c r="FG978" s="22"/>
      <c r="FH978" s="22"/>
      <c r="FI978" s="22"/>
      <c r="FJ978" s="22"/>
      <c r="FK978" s="22"/>
      <c r="FL978" s="22"/>
      <c r="FM978" s="22"/>
      <c r="FN978" s="22"/>
      <c r="FO978" s="22"/>
      <c r="FP978" s="22"/>
      <c r="FQ978" s="22"/>
      <c r="FR978" s="22"/>
      <c r="FS978" s="22"/>
      <c r="FT978" s="22"/>
      <c r="FU978" s="22"/>
      <c r="FV978" s="22"/>
      <c r="FW978" s="22"/>
      <c r="FX978" s="22"/>
      <c r="FY978" s="22"/>
      <c r="FZ978" s="22"/>
      <c r="GA978" s="22"/>
      <c r="GB978" s="22"/>
      <c r="GC978" s="22"/>
      <c r="GD978" s="22"/>
      <c r="GE978" s="22"/>
      <c r="GF978" s="22"/>
      <c r="GG978" s="22"/>
      <c r="GH978" s="22"/>
      <c r="GI978" s="22"/>
      <c r="GJ978" s="22"/>
      <c r="GK978" s="22"/>
      <c r="GL978" s="22"/>
      <c r="GM978" s="22"/>
      <c r="GN978" s="22"/>
      <c r="GO978" s="22"/>
      <c r="GP978" s="22"/>
      <c r="GQ978" s="22"/>
      <c r="GR978" s="22"/>
      <c r="GS978" s="22"/>
      <c r="GT978" s="22"/>
      <c r="GU978" s="22"/>
      <c r="GV978" s="22"/>
      <c r="GW978" s="22"/>
      <c r="GX978" s="22"/>
      <c r="GY978" s="22"/>
      <c r="GZ978" s="22"/>
      <c r="HA978" s="22"/>
    </row>
    <row r="979" spans="1:209" ht="12.75">
      <c r="A979" s="22"/>
      <c r="B979" s="22"/>
      <c r="C979" s="22"/>
      <c r="D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/>
      <c r="CY979" s="22"/>
      <c r="CZ979" s="22"/>
      <c r="DA979" s="22"/>
      <c r="DB979" s="22"/>
      <c r="DC979" s="22"/>
      <c r="DD979" s="22"/>
      <c r="DE979" s="22"/>
      <c r="DF979" s="22"/>
      <c r="DG979" s="22"/>
      <c r="DH979" s="22"/>
      <c r="DI979" s="22"/>
      <c r="DJ979" s="22"/>
      <c r="DK979" s="22"/>
      <c r="DL979" s="22"/>
      <c r="DM979" s="22"/>
      <c r="DN979" s="22"/>
      <c r="DO979" s="22"/>
      <c r="DP979" s="22"/>
      <c r="DQ979" s="22"/>
      <c r="DR979" s="22"/>
      <c r="DS979" s="22"/>
      <c r="DT979" s="22"/>
      <c r="DU979" s="22"/>
      <c r="DV979" s="22"/>
      <c r="DW979" s="22"/>
      <c r="DX979" s="22"/>
      <c r="DY979" s="22"/>
      <c r="DZ979" s="22"/>
      <c r="EA979" s="22"/>
      <c r="EB979" s="22"/>
      <c r="EC979" s="22"/>
      <c r="ED979" s="22"/>
      <c r="EE979" s="22"/>
      <c r="EF979" s="22"/>
      <c r="EG979" s="22"/>
      <c r="EH979" s="22"/>
      <c r="EI979" s="22"/>
      <c r="EJ979" s="22"/>
      <c r="EK979" s="22"/>
      <c r="EL979" s="22"/>
      <c r="EM979" s="22"/>
      <c r="EN979" s="22"/>
      <c r="EO979" s="22"/>
      <c r="EP979" s="22"/>
      <c r="EQ979" s="22"/>
      <c r="ER979" s="22"/>
      <c r="ES979" s="22"/>
      <c r="ET979" s="22"/>
      <c r="EU979" s="22"/>
      <c r="EV979" s="22"/>
      <c r="EW979" s="22"/>
      <c r="EX979" s="22"/>
      <c r="EY979" s="22"/>
      <c r="EZ979" s="22"/>
      <c r="FA979" s="22"/>
      <c r="FB979" s="22"/>
      <c r="FC979" s="22"/>
      <c r="FD979" s="22"/>
      <c r="FE979" s="22"/>
      <c r="FF979" s="22"/>
      <c r="FG979" s="22"/>
      <c r="FH979" s="22"/>
      <c r="FI979" s="22"/>
      <c r="FJ979" s="22"/>
      <c r="FK979" s="22"/>
      <c r="FL979" s="22"/>
      <c r="FM979" s="22"/>
      <c r="FN979" s="22"/>
      <c r="FO979" s="22"/>
      <c r="FP979" s="22"/>
      <c r="FQ979" s="22"/>
      <c r="FR979" s="22"/>
      <c r="FS979" s="22"/>
      <c r="FT979" s="22"/>
      <c r="FU979" s="22"/>
      <c r="FV979" s="22"/>
      <c r="FW979" s="22"/>
      <c r="FX979" s="22"/>
      <c r="FY979" s="22"/>
      <c r="FZ979" s="22"/>
      <c r="GA979" s="22"/>
      <c r="GB979" s="22"/>
      <c r="GC979" s="22"/>
      <c r="GD979" s="22"/>
      <c r="GE979" s="22"/>
      <c r="GF979" s="22"/>
      <c r="GG979" s="22"/>
      <c r="GH979" s="22"/>
      <c r="GI979" s="22"/>
      <c r="GJ979" s="22"/>
      <c r="GK979" s="22"/>
      <c r="GL979" s="22"/>
      <c r="GM979" s="22"/>
      <c r="GN979" s="22"/>
      <c r="GO979" s="22"/>
      <c r="GP979" s="22"/>
      <c r="GQ979" s="22"/>
      <c r="GR979" s="22"/>
      <c r="GS979" s="22"/>
      <c r="GT979" s="22"/>
      <c r="GU979" s="22"/>
      <c r="GV979" s="22"/>
      <c r="GW979" s="22"/>
      <c r="GX979" s="22"/>
      <c r="GY979" s="22"/>
      <c r="GZ979" s="22"/>
      <c r="HA979" s="22"/>
    </row>
    <row r="980" spans="1:209" ht="12.75">
      <c r="A980" s="22"/>
      <c r="B980" s="22"/>
      <c r="C980" s="22"/>
      <c r="D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/>
      <c r="CY980" s="22"/>
      <c r="CZ980" s="22"/>
      <c r="DA980" s="22"/>
      <c r="DB980" s="22"/>
      <c r="DC980" s="22"/>
      <c r="DD980" s="22"/>
      <c r="DE980" s="22"/>
      <c r="DF980" s="22"/>
      <c r="DG980" s="22"/>
      <c r="DH980" s="22"/>
      <c r="DI980" s="22"/>
      <c r="DJ980" s="22"/>
      <c r="DK980" s="22"/>
      <c r="DL980" s="22"/>
      <c r="DM980" s="22"/>
      <c r="DN980" s="22"/>
      <c r="DO980" s="22"/>
      <c r="DP980" s="22"/>
      <c r="DQ980" s="22"/>
      <c r="DR980" s="22"/>
      <c r="DS980" s="22"/>
      <c r="DT980" s="22"/>
      <c r="DU980" s="22"/>
      <c r="DV980" s="22"/>
      <c r="DW980" s="22"/>
      <c r="DX980" s="22"/>
      <c r="DY980" s="22"/>
      <c r="DZ980" s="22"/>
      <c r="EA980" s="22"/>
      <c r="EB980" s="22"/>
      <c r="EC980" s="22"/>
      <c r="ED980" s="22"/>
      <c r="EE980" s="22"/>
      <c r="EF980" s="22"/>
      <c r="EG980" s="22"/>
      <c r="EH980" s="22"/>
      <c r="EI980" s="22"/>
      <c r="EJ980" s="22"/>
      <c r="EK980" s="22"/>
      <c r="EL980" s="22"/>
      <c r="EM980" s="22"/>
      <c r="EN980" s="22"/>
      <c r="EO980" s="22"/>
      <c r="EP980" s="22"/>
      <c r="EQ980" s="22"/>
      <c r="ER980" s="22"/>
      <c r="ES980" s="22"/>
      <c r="ET980" s="22"/>
      <c r="EU980" s="22"/>
      <c r="EV980" s="22"/>
      <c r="EW980" s="22"/>
      <c r="EX980" s="22"/>
      <c r="EY980" s="22"/>
      <c r="EZ980" s="22"/>
      <c r="FA980" s="22"/>
      <c r="FB980" s="22"/>
      <c r="FC980" s="22"/>
      <c r="FD980" s="22"/>
      <c r="FE980" s="22"/>
      <c r="FF980" s="22"/>
      <c r="FG980" s="22"/>
      <c r="FH980" s="22"/>
      <c r="FI980" s="22"/>
      <c r="FJ980" s="22"/>
      <c r="FK980" s="22"/>
      <c r="FL980" s="22"/>
      <c r="FM980" s="22"/>
      <c r="FN980" s="22"/>
      <c r="FO980" s="22"/>
      <c r="FP980" s="22"/>
      <c r="FQ980" s="22"/>
      <c r="FR980" s="22"/>
      <c r="FS980" s="22"/>
      <c r="FT980" s="22"/>
      <c r="FU980" s="22"/>
      <c r="FV980" s="22"/>
      <c r="FW980" s="22"/>
      <c r="FX980" s="22"/>
      <c r="FY980" s="22"/>
      <c r="FZ980" s="22"/>
      <c r="GA980" s="22"/>
      <c r="GB980" s="22"/>
      <c r="GC980" s="22"/>
      <c r="GD980" s="22"/>
      <c r="GE980" s="22"/>
      <c r="GF980" s="22"/>
      <c r="GG980" s="22"/>
      <c r="GH980" s="22"/>
      <c r="GI980" s="22"/>
      <c r="GJ980" s="22"/>
      <c r="GK980" s="22"/>
      <c r="GL980" s="22"/>
      <c r="GM980" s="22"/>
      <c r="GN980" s="22"/>
      <c r="GO980" s="22"/>
      <c r="GP980" s="22"/>
      <c r="GQ980" s="22"/>
      <c r="GR980" s="22"/>
      <c r="GS980" s="22"/>
      <c r="GT980" s="22"/>
      <c r="GU980" s="22"/>
      <c r="GV980" s="22"/>
      <c r="GW980" s="22"/>
      <c r="GX980" s="22"/>
      <c r="GY980" s="22"/>
      <c r="GZ980" s="22"/>
      <c r="HA980" s="22"/>
    </row>
    <row r="981" spans="1:209" ht="12.75">
      <c r="A981" s="22"/>
      <c r="B981" s="22"/>
      <c r="C981" s="22"/>
      <c r="D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/>
      <c r="CY981" s="22"/>
      <c r="CZ981" s="22"/>
      <c r="DA981" s="22"/>
      <c r="DB981" s="22"/>
      <c r="DC981" s="22"/>
      <c r="DD981" s="22"/>
      <c r="DE981" s="22"/>
      <c r="DF981" s="22"/>
      <c r="DG981" s="22"/>
      <c r="DH981" s="22"/>
      <c r="DI981" s="22"/>
      <c r="DJ981" s="22"/>
      <c r="DK981" s="22"/>
      <c r="DL981" s="22"/>
      <c r="DM981" s="22"/>
      <c r="DN981" s="22"/>
      <c r="DO981" s="22"/>
      <c r="DP981" s="22"/>
      <c r="DQ981" s="22"/>
      <c r="DR981" s="22"/>
      <c r="DS981" s="22"/>
      <c r="DT981" s="22"/>
      <c r="DU981" s="22"/>
      <c r="DV981" s="22"/>
      <c r="DW981" s="22"/>
      <c r="DX981" s="22"/>
      <c r="DY981" s="22"/>
      <c r="DZ981" s="22"/>
      <c r="EA981" s="22"/>
      <c r="EB981" s="22"/>
      <c r="EC981" s="22"/>
      <c r="ED981" s="22"/>
      <c r="EE981" s="22"/>
      <c r="EF981" s="22"/>
      <c r="EG981" s="22"/>
      <c r="EH981" s="22"/>
      <c r="EI981" s="22"/>
      <c r="EJ981" s="22"/>
      <c r="EK981" s="22"/>
      <c r="EL981" s="22"/>
      <c r="EM981" s="22"/>
      <c r="EN981" s="22"/>
      <c r="EO981" s="22"/>
      <c r="EP981" s="22"/>
      <c r="EQ981" s="22"/>
      <c r="ER981" s="22"/>
      <c r="ES981" s="22"/>
      <c r="ET981" s="22"/>
      <c r="EU981" s="22"/>
      <c r="EV981" s="22"/>
      <c r="EW981" s="22"/>
      <c r="EX981" s="22"/>
      <c r="EY981" s="22"/>
      <c r="EZ981" s="22"/>
      <c r="FA981" s="22"/>
      <c r="FB981" s="22"/>
      <c r="FC981" s="22"/>
      <c r="FD981" s="22"/>
      <c r="FE981" s="22"/>
      <c r="FF981" s="22"/>
      <c r="FG981" s="22"/>
      <c r="FH981" s="22"/>
      <c r="FI981" s="22"/>
      <c r="FJ981" s="22"/>
      <c r="FK981" s="22"/>
      <c r="FL981" s="22"/>
      <c r="FM981" s="22"/>
      <c r="FN981" s="22"/>
      <c r="FO981" s="22"/>
      <c r="FP981" s="22"/>
      <c r="FQ981" s="22"/>
      <c r="FR981" s="22"/>
      <c r="FS981" s="22"/>
      <c r="FT981" s="22"/>
      <c r="FU981" s="22"/>
      <c r="FV981" s="22"/>
      <c r="FW981" s="22"/>
      <c r="FX981" s="22"/>
      <c r="FY981" s="22"/>
      <c r="FZ981" s="22"/>
      <c r="GA981" s="22"/>
      <c r="GB981" s="22"/>
      <c r="GC981" s="22"/>
      <c r="GD981" s="22"/>
      <c r="GE981" s="22"/>
      <c r="GF981" s="22"/>
      <c r="GG981" s="22"/>
      <c r="GH981" s="22"/>
      <c r="GI981" s="22"/>
      <c r="GJ981" s="22"/>
      <c r="GK981" s="22"/>
      <c r="GL981" s="22"/>
      <c r="GM981" s="22"/>
      <c r="GN981" s="22"/>
      <c r="GO981" s="22"/>
      <c r="GP981" s="22"/>
      <c r="GQ981" s="22"/>
      <c r="GR981" s="22"/>
      <c r="GS981" s="22"/>
      <c r="GT981" s="22"/>
      <c r="GU981" s="22"/>
      <c r="GV981" s="22"/>
      <c r="GW981" s="22"/>
      <c r="GX981" s="22"/>
      <c r="GY981" s="22"/>
      <c r="GZ981" s="22"/>
      <c r="HA981" s="22"/>
    </row>
    <row r="982" spans="1:209" ht="12.75">
      <c r="A982" s="22"/>
      <c r="B982" s="22"/>
      <c r="C982" s="22"/>
      <c r="D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/>
      <c r="CY982" s="22"/>
      <c r="CZ982" s="22"/>
      <c r="DA982" s="22"/>
      <c r="DB982" s="22"/>
      <c r="DC982" s="22"/>
      <c r="DD982" s="22"/>
      <c r="DE982" s="22"/>
      <c r="DF982" s="22"/>
      <c r="DG982" s="22"/>
      <c r="DH982" s="22"/>
      <c r="DI982" s="22"/>
      <c r="DJ982" s="22"/>
      <c r="DK982" s="22"/>
      <c r="DL982" s="22"/>
      <c r="DM982" s="22"/>
      <c r="DN982" s="22"/>
      <c r="DO982" s="22"/>
      <c r="DP982" s="22"/>
      <c r="DQ982" s="22"/>
      <c r="DR982" s="22"/>
      <c r="DS982" s="22"/>
      <c r="DT982" s="22"/>
      <c r="DU982" s="22"/>
      <c r="DV982" s="22"/>
      <c r="DW982" s="22"/>
      <c r="DX982" s="22"/>
      <c r="DY982" s="22"/>
      <c r="DZ982" s="22"/>
      <c r="EA982" s="22"/>
      <c r="EB982" s="22"/>
      <c r="EC982" s="22"/>
      <c r="ED982" s="22"/>
      <c r="EE982" s="22"/>
      <c r="EF982" s="22"/>
      <c r="EG982" s="22"/>
      <c r="EH982" s="22"/>
      <c r="EI982" s="22"/>
      <c r="EJ982" s="22"/>
      <c r="EK982" s="22"/>
      <c r="EL982" s="22"/>
      <c r="EM982" s="22"/>
      <c r="EN982" s="22"/>
      <c r="EO982" s="22"/>
      <c r="EP982" s="22"/>
      <c r="EQ982" s="22"/>
      <c r="ER982" s="22"/>
      <c r="ES982" s="22"/>
      <c r="ET982" s="22"/>
      <c r="EU982" s="22"/>
      <c r="EV982" s="22"/>
      <c r="EW982" s="22"/>
      <c r="EX982" s="22"/>
      <c r="EY982" s="22"/>
      <c r="EZ982" s="22"/>
      <c r="FA982" s="22"/>
      <c r="FB982" s="22"/>
      <c r="FC982" s="22"/>
      <c r="FD982" s="22"/>
      <c r="FE982" s="22"/>
      <c r="FF982" s="22"/>
      <c r="FG982" s="22"/>
      <c r="FH982" s="22"/>
      <c r="FI982" s="22"/>
      <c r="FJ982" s="22"/>
      <c r="FK982" s="22"/>
      <c r="FL982" s="22"/>
      <c r="FM982" s="22"/>
      <c r="FN982" s="22"/>
      <c r="FO982" s="22"/>
      <c r="FP982" s="22"/>
      <c r="FQ982" s="22"/>
      <c r="FR982" s="22"/>
      <c r="FS982" s="22"/>
      <c r="FT982" s="22"/>
      <c r="FU982" s="22"/>
      <c r="FV982" s="22"/>
      <c r="FW982" s="22"/>
      <c r="FX982" s="22"/>
      <c r="FY982" s="22"/>
      <c r="FZ982" s="22"/>
      <c r="GA982" s="22"/>
      <c r="GB982" s="22"/>
      <c r="GC982" s="22"/>
      <c r="GD982" s="22"/>
      <c r="GE982" s="22"/>
      <c r="GF982" s="22"/>
      <c r="GG982" s="22"/>
      <c r="GH982" s="22"/>
      <c r="GI982" s="22"/>
      <c r="GJ982" s="22"/>
      <c r="GK982" s="22"/>
      <c r="GL982" s="22"/>
      <c r="GM982" s="22"/>
      <c r="GN982" s="22"/>
      <c r="GO982" s="22"/>
      <c r="GP982" s="22"/>
      <c r="GQ982" s="22"/>
      <c r="GR982" s="22"/>
      <c r="GS982" s="22"/>
      <c r="GT982" s="22"/>
      <c r="GU982" s="22"/>
      <c r="GV982" s="22"/>
      <c r="GW982" s="22"/>
      <c r="GX982" s="22"/>
      <c r="GY982" s="22"/>
      <c r="GZ982" s="22"/>
      <c r="HA982" s="22"/>
    </row>
    <row r="983" spans="1:209" ht="12.75">
      <c r="A983" s="22"/>
      <c r="B983" s="22"/>
      <c r="C983" s="22"/>
      <c r="D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/>
      <c r="CY983" s="22"/>
      <c r="CZ983" s="22"/>
      <c r="DA983" s="22"/>
      <c r="DB983" s="22"/>
      <c r="DC983" s="22"/>
      <c r="DD983" s="22"/>
      <c r="DE983" s="22"/>
      <c r="DF983" s="22"/>
      <c r="DG983" s="22"/>
      <c r="DH983" s="22"/>
      <c r="DI983" s="22"/>
      <c r="DJ983" s="22"/>
      <c r="DK983" s="22"/>
      <c r="DL983" s="22"/>
      <c r="DM983" s="22"/>
      <c r="DN983" s="22"/>
      <c r="DO983" s="22"/>
      <c r="DP983" s="22"/>
      <c r="DQ983" s="22"/>
      <c r="DR983" s="22"/>
      <c r="DS983" s="22"/>
      <c r="DT983" s="22"/>
      <c r="DU983" s="22"/>
      <c r="DV983" s="22"/>
      <c r="DW983" s="22"/>
      <c r="DX983" s="22"/>
      <c r="DY983" s="22"/>
      <c r="DZ983" s="22"/>
      <c r="EA983" s="22"/>
      <c r="EB983" s="22"/>
      <c r="EC983" s="22"/>
      <c r="ED983" s="22"/>
      <c r="EE983" s="22"/>
      <c r="EF983" s="22"/>
      <c r="EG983" s="22"/>
      <c r="EH983" s="22"/>
      <c r="EI983" s="22"/>
      <c r="EJ983" s="22"/>
      <c r="EK983" s="22"/>
      <c r="EL983" s="22"/>
      <c r="EM983" s="22"/>
      <c r="EN983" s="22"/>
      <c r="EO983" s="22"/>
      <c r="EP983" s="22"/>
      <c r="EQ983" s="22"/>
      <c r="ER983" s="22"/>
      <c r="ES983" s="22"/>
      <c r="ET983" s="22"/>
      <c r="EU983" s="22"/>
      <c r="EV983" s="22"/>
      <c r="EW983" s="22"/>
      <c r="EX983" s="22"/>
      <c r="EY983" s="22"/>
      <c r="EZ983" s="22"/>
      <c r="FA983" s="22"/>
      <c r="FB983" s="22"/>
      <c r="FC983" s="22"/>
      <c r="FD983" s="22"/>
      <c r="FE983" s="22"/>
      <c r="FF983" s="22"/>
      <c r="FG983" s="22"/>
      <c r="FH983" s="22"/>
      <c r="FI983" s="22"/>
      <c r="FJ983" s="22"/>
      <c r="FK983" s="22"/>
      <c r="FL983" s="22"/>
      <c r="FM983" s="22"/>
      <c r="FN983" s="22"/>
      <c r="FO983" s="22"/>
      <c r="FP983" s="22"/>
      <c r="FQ983" s="22"/>
      <c r="FR983" s="22"/>
      <c r="FS983" s="22"/>
      <c r="FT983" s="22"/>
      <c r="FU983" s="22"/>
      <c r="FV983" s="22"/>
      <c r="FW983" s="22"/>
      <c r="FX983" s="22"/>
      <c r="FY983" s="22"/>
      <c r="FZ983" s="22"/>
      <c r="GA983" s="22"/>
      <c r="GB983" s="22"/>
      <c r="GC983" s="22"/>
      <c r="GD983" s="22"/>
      <c r="GE983" s="22"/>
      <c r="GF983" s="22"/>
      <c r="GG983" s="22"/>
      <c r="GH983" s="22"/>
      <c r="GI983" s="22"/>
      <c r="GJ983" s="22"/>
      <c r="GK983" s="22"/>
      <c r="GL983" s="22"/>
      <c r="GM983" s="22"/>
      <c r="GN983" s="22"/>
      <c r="GO983" s="22"/>
      <c r="GP983" s="22"/>
      <c r="GQ983" s="22"/>
      <c r="GR983" s="22"/>
      <c r="GS983" s="22"/>
      <c r="GT983" s="22"/>
      <c r="GU983" s="22"/>
      <c r="GV983" s="22"/>
      <c r="GW983" s="22"/>
      <c r="GX983" s="22"/>
      <c r="GY983" s="22"/>
      <c r="GZ983" s="22"/>
      <c r="HA983" s="22"/>
    </row>
    <row r="984" spans="1:209" ht="12.75">
      <c r="A984" s="22"/>
      <c r="B984" s="22"/>
      <c r="C984" s="22"/>
      <c r="D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/>
      <c r="CY984" s="22"/>
      <c r="CZ984" s="22"/>
      <c r="DA984" s="22"/>
      <c r="DB984" s="22"/>
      <c r="DC984" s="22"/>
      <c r="DD984" s="22"/>
      <c r="DE984" s="22"/>
      <c r="DF984" s="22"/>
      <c r="DG984" s="22"/>
      <c r="DH984" s="22"/>
      <c r="DI984" s="22"/>
      <c r="DJ984" s="22"/>
      <c r="DK984" s="22"/>
      <c r="DL984" s="22"/>
      <c r="DM984" s="22"/>
      <c r="DN984" s="22"/>
      <c r="DO984" s="22"/>
      <c r="DP984" s="22"/>
      <c r="DQ984" s="22"/>
      <c r="DR984" s="22"/>
      <c r="DS984" s="22"/>
      <c r="DT984" s="22"/>
      <c r="DU984" s="22"/>
      <c r="DV984" s="22"/>
      <c r="DW984" s="22"/>
      <c r="DX984" s="22"/>
      <c r="DY984" s="22"/>
      <c r="DZ984" s="22"/>
      <c r="EA984" s="22"/>
      <c r="EB984" s="22"/>
      <c r="EC984" s="22"/>
      <c r="ED984" s="22"/>
      <c r="EE984" s="22"/>
      <c r="EF984" s="22"/>
      <c r="EG984" s="22"/>
      <c r="EH984" s="22"/>
      <c r="EI984" s="22"/>
      <c r="EJ984" s="22"/>
      <c r="EK984" s="22"/>
      <c r="EL984" s="22"/>
      <c r="EM984" s="22"/>
      <c r="EN984" s="22"/>
      <c r="EO984" s="22"/>
      <c r="EP984" s="22"/>
      <c r="EQ984" s="22"/>
      <c r="ER984" s="22"/>
      <c r="ES984" s="22"/>
      <c r="ET984" s="22"/>
      <c r="EU984" s="22"/>
      <c r="EV984" s="22"/>
      <c r="EW984" s="22"/>
      <c r="EX984" s="22"/>
      <c r="EY984" s="22"/>
      <c r="EZ984" s="22"/>
      <c r="FA984" s="22"/>
      <c r="FB984" s="22"/>
      <c r="FC984" s="22"/>
      <c r="FD984" s="22"/>
      <c r="FE984" s="22"/>
      <c r="FF984" s="22"/>
      <c r="FG984" s="22"/>
      <c r="FH984" s="22"/>
      <c r="FI984" s="22"/>
      <c r="FJ984" s="22"/>
      <c r="FK984" s="22"/>
      <c r="FL984" s="22"/>
      <c r="FM984" s="22"/>
      <c r="FN984" s="22"/>
      <c r="FO984" s="22"/>
      <c r="FP984" s="22"/>
      <c r="FQ984" s="22"/>
      <c r="FR984" s="22"/>
      <c r="FS984" s="22"/>
      <c r="FT984" s="22"/>
      <c r="FU984" s="22"/>
      <c r="FV984" s="22"/>
      <c r="FW984" s="22"/>
      <c r="FX984" s="22"/>
      <c r="FY984" s="22"/>
      <c r="FZ984" s="22"/>
      <c r="GA984" s="22"/>
      <c r="GB984" s="22"/>
      <c r="GC984" s="22"/>
      <c r="GD984" s="22"/>
      <c r="GE984" s="22"/>
      <c r="GF984" s="22"/>
      <c r="GG984" s="22"/>
      <c r="GH984" s="22"/>
      <c r="GI984" s="22"/>
      <c r="GJ984" s="22"/>
      <c r="GK984" s="22"/>
      <c r="GL984" s="22"/>
      <c r="GM984" s="22"/>
      <c r="GN984" s="22"/>
      <c r="GO984" s="22"/>
      <c r="GP984" s="22"/>
      <c r="GQ984" s="22"/>
      <c r="GR984" s="22"/>
      <c r="GS984" s="22"/>
      <c r="GT984" s="22"/>
      <c r="GU984" s="22"/>
      <c r="GV984" s="22"/>
      <c r="GW984" s="22"/>
      <c r="GX984" s="22"/>
      <c r="GY984" s="22"/>
      <c r="GZ984" s="22"/>
      <c r="HA984" s="22"/>
    </row>
    <row r="985" spans="1:209" ht="12.75">
      <c r="A985" s="22"/>
      <c r="B985" s="22"/>
      <c r="C985" s="22"/>
      <c r="D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/>
      <c r="CY985" s="22"/>
      <c r="CZ985" s="22"/>
      <c r="DA985" s="22"/>
      <c r="DB985" s="22"/>
      <c r="DC985" s="22"/>
      <c r="DD985" s="22"/>
      <c r="DE985" s="22"/>
      <c r="DF985" s="22"/>
      <c r="DG985" s="22"/>
      <c r="DH985" s="22"/>
      <c r="DI985" s="22"/>
      <c r="DJ985" s="22"/>
      <c r="DK985" s="22"/>
      <c r="DL985" s="22"/>
      <c r="DM985" s="22"/>
      <c r="DN985" s="22"/>
      <c r="DO985" s="22"/>
      <c r="DP985" s="22"/>
      <c r="DQ985" s="22"/>
      <c r="DR985" s="22"/>
      <c r="DS985" s="22"/>
      <c r="DT985" s="22"/>
      <c r="DU985" s="22"/>
      <c r="DV985" s="22"/>
      <c r="DW985" s="22"/>
      <c r="DX985" s="22"/>
      <c r="DY985" s="22"/>
      <c r="DZ985" s="22"/>
      <c r="EA985" s="22"/>
      <c r="EB985" s="22"/>
      <c r="EC985" s="22"/>
      <c r="ED985" s="22"/>
      <c r="EE985" s="22"/>
      <c r="EF985" s="22"/>
      <c r="EG985" s="22"/>
      <c r="EH985" s="22"/>
      <c r="EI985" s="22"/>
      <c r="EJ985" s="22"/>
      <c r="EK985" s="22"/>
      <c r="EL985" s="22"/>
      <c r="EM985" s="22"/>
      <c r="EN985" s="22"/>
      <c r="EO985" s="22"/>
      <c r="EP985" s="22"/>
      <c r="EQ985" s="22"/>
      <c r="ER985" s="22"/>
      <c r="ES985" s="22"/>
      <c r="ET985" s="22"/>
      <c r="EU985" s="22"/>
      <c r="EV985" s="22"/>
      <c r="EW985" s="22"/>
      <c r="EX985" s="22"/>
      <c r="EY985" s="22"/>
      <c r="EZ985" s="22"/>
      <c r="FA985" s="22"/>
      <c r="FB985" s="22"/>
      <c r="FC985" s="22"/>
      <c r="FD985" s="22"/>
      <c r="FE985" s="22"/>
      <c r="FF985" s="22"/>
      <c r="FG985" s="22"/>
      <c r="FH985" s="22"/>
      <c r="FI985" s="22"/>
      <c r="FJ985" s="22"/>
      <c r="FK985" s="22"/>
      <c r="FL985" s="22"/>
      <c r="FM985" s="22"/>
      <c r="FN985" s="22"/>
      <c r="FO985" s="22"/>
      <c r="FP985" s="22"/>
      <c r="FQ985" s="22"/>
      <c r="FR985" s="22"/>
      <c r="FS985" s="22"/>
      <c r="FT985" s="22"/>
      <c r="FU985" s="22"/>
      <c r="FV985" s="22"/>
      <c r="FW985" s="22"/>
      <c r="FX985" s="22"/>
      <c r="FY985" s="22"/>
      <c r="FZ985" s="22"/>
      <c r="GA985" s="22"/>
      <c r="GB985" s="22"/>
      <c r="GC985" s="22"/>
      <c r="GD985" s="22"/>
      <c r="GE985" s="22"/>
      <c r="GF985" s="22"/>
      <c r="GG985" s="22"/>
      <c r="GH985" s="22"/>
      <c r="GI985" s="22"/>
      <c r="GJ985" s="22"/>
      <c r="GK985" s="22"/>
      <c r="GL985" s="22"/>
      <c r="GM985" s="22"/>
      <c r="GN985" s="22"/>
      <c r="GO985" s="22"/>
      <c r="GP985" s="22"/>
      <c r="GQ985" s="22"/>
      <c r="GR985" s="22"/>
      <c r="GS985" s="22"/>
      <c r="GT985" s="22"/>
      <c r="GU985" s="22"/>
      <c r="GV985" s="22"/>
      <c r="GW985" s="22"/>
      <c r="GX985" s="22"/>
      <c r="GY985" s="22"/>
      <c r="GZ985" s="22"/>
      <c r="HA985" s="22"/>
    </row>
    <row r="986" spans="1:209" ht="12.75">
      <c r="A986" s="22"/>
      <c r="B986" s="22"/>
      <c r="C986" s="22"/>
      <c r="D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/>
      <c r="CY986" s="22"/>
      <c r="CZ986" s="22"/>
      <c r="DA986" s="22"/>
      <c r="DB986" s="22"/>
      <c r="DC986" s="22"/>
      <c r="DD986" s="22"/>
      <c r="DE986" s="22"/>
      <c r="DF986" s="22"/>
      <c r="DG986" s="22"/>
      <c r="DH986" s="22"/>
      <c r="DI986" s="22"/>
      <c r="DJ986" s="22"/>
      <c r="DK986" s="22"/>
      <c r="DL986" s="22"/>
      <c r="DM986" s="22"/>
      <c r="DN986" s="22"/>
      <c r="DO986" s="22"/>
      <c r="DP986" s="22"/>
      <c r="DQ986" s="22"/>
      <c r="DR986" s="22"/>
      <c r="DS986" s="22"/>
      <c r="DT986" s="22"/>
      <c r="DU986" s="22"/>
      <c r="DV986" s="22"/>
      <c r="DW986" s="22"/>
      <c r="DX986" s="22"/>
      <c r="DY986" s="22"/>
      <c r="DZ986" s="22"/>
      <c r="EA986" s="22"/>
      <c r="EB986" s="22"/>
      <c r="EC986" s="22"/>
      <c r="ED986" s="22"/>
      <c r="EE986" s="22"/>
      <c r="EF986" s="22"/>
      <c r="EG986" s="22"/>
      <c r="EH986" s="22"/>
      <c r="EI986" s="22"/>
      <c r="EJ986" s="22"/>
      <c r="EK986" s="22"/>
      <c r="EL986" s="22"/>
      <c r="EM986" s="22"/>
      <c r="EN986" s="22"/>
      <c r="EO986" s="22"/>
      <c r="EP986" s="22"/>
      <c r="EQ986" s="22"/>
      <c r="ER986" s="22"/>
      <c r="ES986" s="22"/>
      <c r="ET986" s="22"/>
      <c r="EU986" s="22"/>
      <c r="EV986" s="22"/>
      <c r="EW986" s="22"/>
      <c r="EX986" s="22"/>
      <c r="EY986" s="22"/>
      <c r="EZ986" s="22"/>
      <c r="FA986" s="22"/>
      <c r="FB986" s="22"/>
      <c r="FC986" s="22"/>
      <c r="FD986" s="22"/>
      <c r="FE986" s="22"/>
      <c r="FF986" s="22"/>
      <c r="FG986" s="22"/>
      <c r="FH986" s="22"/>
      <c r="FI986" s="22"/>
      <c r="FJ986" s="22"/>
      <c r="FK986" s="22"/>
      <c r="FL986" s="22"/>
      <c r="FM986" s="22"/>
      <c r="FN986" s="22"/>
      <c r="FO986" s="22"/>
      <c r="FP986" s="22"/>
      <c r="FQ986" s="22"/>
      <c r="FR986" s="22"/>
      <c r="FS986" s="22"/>
      <c r="FT986" s="22"/>
      <c r="FU986" s="22"/>
      <c r="FV986" s="22"/>
      <c r="FW986" s="22"/>
      <c r="FX986" s="22"/>
      <c r="FY986" s="22"/>
      <c r="FZ986" s="22"/>
      <c r="GA986" s="22"/>
      <c r="GB986" s="22"/>
      <c r="GC986" s="22"/>
      <c r="GD986" s="22"/>
      <c r="GE986" s="22"/>
      <c r="GF986" s="22"/>
      <c r="GG986" s="22"/>
      <c r="GH986" s="22"/>
      <c r="GI986" s="22"/>
      <c r="GJ986" s="22"/>
      <c r="GK986" s="22"/>
      <c r="GL986" s="22"/>
      <c r="GM986" s="22"/>
      <c r="GN986" s="22"/>
      <c r="GO986" s="22"/>
      <c r="GP986" s="22"/>
      <c r="GQ986" s="22"/>
      <c r="GR986" s="22"/>
      <c r="GS986" s="22"/>
      <c r="GT986" s="22"/>
      <c r="GU986" s="22"/>
      <c r="GV986" s="22"/>
      <c r="GW986" s="22"/>
      <c r="GX986" s="22"/>
      <c r="GY986" s="22"/>
      <c r="GZ986" s="22"/>
      <c r="HA986" s="22"/>
    </row>
    <row r="987" spans="1:209" ht="12.75">
      <c r="A987" s="22"/>
      <c r="B987" s="22"/>
      <c r="C987" s="22"/>
      <c r="D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/>
      <c r="CY987" s="22"/>
      <c r="CZ987" s="22"/>
      <c r="DA987" s="22"/>
      <c r="DB987" s="22"/>
      <c r="DC987" s="22"/>
      <c r="DD987" s="22"/>
      <c r="DE987" s="22"/>
      <c r="DF987" s="22"/>
      <c r="DG987" s="22"/>
      <c r="DH987" s="22"/>
      <c r="DI987" s="22"/>
      <c r="DJ987" s="22"/>
      <c r="DK987" s="22"/>
      <c r="DL987" s="22"/>
      <c r="DM987" s="22"/>
      <c r="DN987" s="22"/>
      <c r="DO987" s="22"/>
      <c r="DP987" s="22"/>
      <c r="DQ987" s="22"/>
      <c r="DR987" s="22"/>
      <c r="DS987" s="22"/>
      <c r="DT987" s="22"/>
      <c r="DU987" s="22"/>
      <c r="DV987" s="22"/>
      <c r="DW987" s="22"/>
      <c r="DX987" s="22"/>
      <c r="DY987" s="22"/>
      <c r="DZ987" s="22"/>
      <c r="EA987" s="22"/>
      <c r="EB987" s="22"/>
      <c r="EC987" s="22"/>
      <c r="ED987" s="22"/>
      <c r="EE987" s="22"/>
      <c r="EF987" s="22"/>
      <c r="EG987" s="22"/>
      <c r="EH987" s="22"/>
      <c r="EI987" s="22"/>
      <c r="EJ987" s="22"/>
      <c r="EK987" s="22"/>
      <c r="EL987" s="22"/>
      <c r="EM987" s="22"/>
      <c r="EN987" s="22"/>
      <c r="EO987" s="22"/>
      <c r="EP987" s="22"/>
      <c r="EQ987" s="22"/>
      <c r="ER987" s="22"/>
      <c r="ES987" s="22"/>
      <c r="ET987" s="22"/>
      <c r="EU987" s="22"/>
      <c r="EV987" s="22"/>
      <c r="EW987" s="22"/>
      <c r="EX987" s="22"/>
      <c r="EY987" s="22"/>
      <c r="EZ987" s="22"/>
      <c r="FA987" s="22"/>
      <c r="FB987" s="22"/>
      <c r="FC987" s="22"/>
      <c r="FD987" s="22"/>
      <c r="FE987" s="22"/>
      <c r="FF987" s="22"/>
      <c r="FG987" s="22"/>
      <c r="FH987" s="22"/>
      <c r="FI987" s="22"/>
      <c r="FJ987" s="22"/>
      <c r="FK987" s="22"/>
      <c r="FL987" s="22"/>
      <c r="FM987" s="22"/>
      <c r="FN987" s="22"/>
      <c r="FO987" s="22"/>
      <c r="FP987" s="22"/>
      <c r="FQ987" s="22"/>
      <c r="FR987" s="22"/>
      <c r="FS987" s="22"/>
      <c r="FT987" s="22"/>
      <c r="FU987" s="22"/>
      <c r="FV987" s="22"/>
      <c r="FW987" s="22"/>
      <c r="FX987" s="22"/>
      <c r="FY987" s="22"/>
      <c r="FZ987" s="22"/>
      <c r="GA987" s="22"/>
      <c r="GB987" s="22"/>
      <c r="GC987" s="22"/>
      <c r="GD987" s="22"/>
      <c r="GE987" s="22"/>
      <c r="GF987" s="22"/>
      <c r="GG987" s="22"/>
      <c r="GH987" s="22"/>
      <c r="GI987" s="22"/>
      <c r="GJ987" s="22"/>
      <c r="GK987" s="22"/>
      <c r="GL987" s="22"/>
      <c r="GM987" s="22"/>
      <c r="GN987" s="22"/>
      <c r="GO987" s="22"/>
      <c r="GP987" s="22"/>
      <c r="GQ987" s="22"/>
      <c r="GR987" s="22"/>
      <c r="GS987" s="22"/>
      <c r="GT987" s="22"/>
      <c r="GU987" s="22"/>
      <c r="GV987" s="22"/>
      <c r="GW987" s="22"/>
      <c r="GX987" s="22"/>
      <c r="GY987" s="22"/>
      <c r="GZ987" s="22"/>
      <c r="HA987" s="22"/>
    </row>
    <row r="988" spans="1:209" ht="12.75">
      <c r="A988" s="22"/>
      <c r="B988" s="22"/>
      <c r="C988" s="22"/>
      <c r="D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/>
      <c r="CY988" s="22"/>
      <c r="CZ988" s="22"/>
      <c r="DA988" s="22"/>
      <c r="DB988" s="22"/>
      <c r="DC988" s="22"/>
      <c r="DD988" s="22"/>
      <c r="DE988" s="22"/>
      <c r="DF988" s="22"/>
      <c r="DG988" s="22"/>
      <c r="DH988" s="22"/>
      <c r="DI988" s="22"/>
      <c r="DJ988" s="22"/>
      <c r="DK988" s="22"/>
      <c r="DL988" s="22"/>
      <c r="DM988" s="22"/>
      <c r="DN988" s="22"/>
      <c r="DO988" s="22"/>
      <c r="DP988" s="22"/>
      <c r="DQ988" s="22"/>
      <c r="DR988" s="22"/>
      <c r="DS988" s="22"/>
      <c r="DT988" s="22"/>
      <c r="DU988" s="22"/>
      <c r="DV988" s="22"/>
      <c r="DW988" s="22"/>
      <c r="DX988" s="22"/>
      <c r="DY988" s="22"/>
      <c r="DZ988" s="22"/>
      <c r="EA988" s="22"/>
      <c r="EB988" s="22"/>
      <c r="EC988" s="22"/>
      <c r="ED988" s="22"/>
      <c r="EE988" s="22"/>
      <c r="EF988" s="22"/>
      <c r="EG988" s="22"/>
      <c r="EH988" s="22"/>
      <c r="EI988" s="22"/>
      <c r="EJ988" s="22"/>
      <c r="EK988" s="22"/>
      <c r="EL988" s="22"/>
      <c r="EM988" s="22"/>
      <c r="EN988" s="22"/>
      <c r="EO988" s="22"/>
      <c r="EP988" s="22"/>
      <c r="EQ988" s="22"/>
      <c r="ER988" s="22"/>
      <c r="ES988" s="22"/>
      <c r="ET988" s="22"/>
      <c r="EU988" s="22"/>
      <c r="EV988" s="22"/>
      <c r="EW988" s="22"/>
      <c r="EX988" s="22"/>
      <c r="EY988" s="22"/>
      <c r="EZ988" s="22"/>
      <c r="FA988" s="22"/>
      <c r="FB988" s="22"/>
      <c r="FC988" s="22"/>
      <c r="FD988" s="22"/>
      <c r="FE988" s="22"/>
      <c r="FF988" s="22"/>
      <c r="FG988" s="22"/>
      <c r="FH988" s="22"/>
      <c r="FI988" s="22"/>
      <c r="FJ988" s="22"/>
      <c r="FK988" s="22"/>
      <c r="FL988" s="22"/>
      <c r="FM988" s="22"/>
      <c r="FN988" s="22"/>
      <c r="FO988" s="22"/>
      <c r="FP988" s="22"/>
      <c r="FQ988" s="22"/>
      <c r="FR988" s="22"/>
      <c r="FS988" s="22"/>
      <c r="FT988" s="22"/>
      <c r="FU988" s="22"/>
      <c r="FV988" s="22"/>
      <c r="FW988" s="22"/>
      <c r="FX988" s="22"/>
      <c r="FY988" s="22"/>
      <c r="FZ988" s="22"/>
      <c r="GA988" s="22"/>
      <c r="GB988" s="22"/>
      <c r="GC988" s="22"/>
      <c r="GD988" s="22"/>
      <c r="GE988" s="22"/>
      <c r="GF988" s="22"/>
      <c r="GG988" s="22"/>
      <c r="GH988" s="22"/>
      <c r="GI988" s="22"/>
      <c r="GJ988" s="22"/>
      <c r="GK988" s="22"/>
      <c r="GL988" s="22"/>
      <c r="GM988" s="22"/>
      <c r="GN988" s="22"/>
      <c r="GO988" s="22"/>
      <c r="GP988" s="22"/>
      <c r="GQ988" s="22"/>
      <c r="GR988" s="22"/>
      <c r="GS988" s="22"/>
      <c r="GT988" s="22"/>
      <c r="GU988" s="22"/>
      <c r="GV988" s="22"/>
      <c r="GW988" s="22"/>
      <c r="GX988" s="22"/>
      <c r="GY988" s="22"/>
      <c r="GZ988" s="22"/>
      <c r="HA988" s="22"/>
    </row>
    <row r="989" spans="1:209" ht="12.75">
      <c r="A989" s="22"/>
      <c r="B989" s="22"/>
      <c r="C989" s="22"/>
      <c r="D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/>
      <c r="CY989" s="22"/>
      <c r="CZ989" s="22"/>
      <c r="DA989" s="22"/>
      <c r="DB989" s="22"/>
      <c r="DC989" s="22"/>
      <c r="DD989" s="22"/>
      <c r="DE989" s="22"/>
      <c r="DF989" s="22"/>
      <c r="DG989" s="22"/>
      <c r="DH989" s="22"/>
      <c r="DI989" s="22"/>
      <c r="DJ989" s="22"/>
      <c r="DK989" s="22"/>
      <c r="DL989" s="22"/>
      <c r="DM989" s="22"/>
      <c r="DN989" s="22"/>
      <c r="DO989" s="22"/>
      <c r="DP989" s="22"/>
      <c r="DQ989" s="22"/>
      <c r="DR989" s="22"/>
      <c r="DS989" s="22"/>
      <c r="DT989" s="22"/>
      <c r="DU989" s="22"/>
      <c r="DV989" s="22"/>
      <c r="DW989" s="22"/>
      <c r="DX989" s="22"/>
      <c r="DY989" s="22"/>
      <c r="DZ989" s="22"/>
      <c r="EA989" s="22"/>
      <c r="EB989" s="22"/>
      <c r="EC989" s="22"/>
      <c r="ED989" s="22"/>
      <c r="EE989" s="22"/>
      <c r="EF989" s="22"/>
      <c r="EG989" s="22"/>
      <c r="EH989" s="22"/>
      <c r="EI989" s="22"/>
      <c r="EJ989" s="22"/>
      <c r="EK989" s="22"/>
      <c r="EL989" s="22"/>
      <c r="EM989" s="22"/>
      <c r="EN989" s="22"/>
      <c r="EO989" s="22"/>
      <c r="EP989" s="22"/>
      <c r="EQ989" s="22"/>
      <c r="ER989" s="22"/>
      <c r="ES989" s="22"/>
      <c r="ET989" s="22"/>
      <c r="EU989" s="22"/>
      <c r="EV989" s="22"/>
      <c r="EW989" s="22"/>
      <c r="EX989" s="22"/>
      <c r="EY989" s="22"/>
      <c r="EZ989" s="22"/>
      <c r="FA989" s="22"/>
      <c r="FB989" s="22"/>
      <c r="FC989" s="22"/>
      <c r="FD989" s="22"/>
      <c r="FE989" s="22"/>
      <c r="FF989" s="22"/>
      <c r="FG989" s="22"/>
      <c r="FH989" s="22"/>
      <c r="FI989" s="22"/>
      <c r="FJ989" s="22"/>
      <c r="FK989" s="22"/>
      <c r="FL989" s="22"/>
      <c r="FM989" s="22"/>
      <c r="FN989" s="22"/>
      <c r="FO989" s="22"/>
      <c r="FP989" s="22"/>
      <c r="FQ989" s="22"/>
      <c r="FR989" s="22"/>
      <c r="FS989" s="22"/>
      <c r="FT989" s="22"/>
      <c r="FU989" s="22"/>
      <c r="FV989" s="22"/>
      <c r="FW989" s="22"/>
      <c r="FX989" s="22"/>
      <c r="FY989" s="22"/>
      <c r="FZ989" s="22"/>
      <c r="GA989" s="22"/>
      <c r="GB989" s="22"/>
      <c r="GC989" s="22"/>
      <c r="GD989" s="22"/>
      <c r="GE989" s="22"/>
      <c r="GF989" s="22"/>
      <c r="GG989" s="22"/>
      <c r="GH989" s="22"/>
      <c r="GI989" s="22"/>
      <c r="GJ989" s="22"/>
      <c r="GK989" s="22"/>
      <c r="GL989" s="22"/>
      <c r="GM989" s="22"/>
      <c r="GN989" s="22"/>
      <c r="GO989" s="22"/>
      <c r="GP989" s="22"/>
      <c r="GQ989" s="22"/>
      <c r="GR989" s="22"/>
      <c r="GS989" s="22"/>
      <c r="GT989" s="22"/>
      <c r="GU989" s="22"/>
      <c r="GV989" s="22"/>
      <c r="GW989" s="22"/>
      <c r="GX989" s="22"/>
      <c r="GY989" s="22"/>
      <c r="GZ989" s="22"/>
      <c r="HA989" s="22"/>
    </row>
    <row r="990" spans="1:209" ht="12.75">
      <c r="A990" s="22"/>
      <c r="B990" s="22"/>
      <c r="C990" s="22"/>
      <c r="D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/>
      <c r="CY990" s="22"/>
      <c r="CZ990" s="22"/>
      <c r="DA990" s="22"/>
      <c r="DB990" s="22"/>
      <c r="DC990" s="22"/>
      <c r="DD990" s="22"/>
      <c r="DE990" s="22"/>
      <c r="DF990" s="22"/>
      <c r="DG990" s="22"/>
      <c r="DH990" s="22"/>
      <c r="DI990" s="22"/>
      <c r="DJ990" s="22"/>
      <c r="DK990" s="22"/>
      <c r="DL990" s="22"/>
      <c r="DM990" s="22"/>
      <c r="DN990" s="22"/>
      <c r="DO990" s="22"/>
      <c r="DP990" s="22"/>
      <c r="DQ990" s="22"/>
      <c r="DR990" s="22"/>
      <c r="DS990" s="22"/>
      <c r="DT990" s="22"/>
      <c r="DU990" s="22"/>
      <c r="DV990" s="22"/>
      <c r="DW990" s="22"/>
      <c r="DX990" s="22"/>
      <c r="DY990" s="22"/>
      <c r="DZ990" s="22"/>
      <c r="EA990" s="22"/>
      <c r="EB990" s="22"/>
      <c r="EC990" s="22"/>
      <c r="ED990" s="22"/>
      <c r="EE990" s="22"/>
      <c r="EF990" s="22"/>
      <c r="EG990" s="22"/>
      <c r="EH990" s="22"/>
      <c r="EI990" s="22"/>
      <c r="EJ990" s="22"/>
      <c r="EK990" s="22"/>
      <c r="EL990" s="22"/>
      <c r="EM990" s="22"/>
      <c r="EN990" s="22"/>
      <c r="EO990" s="22"/>
      <c r="EP990" s="22"/>
      <c r="EQ990" s="22"/>
      <c r="ER990" s="22"/>
      <c r="ES990" s="22"/>
      <c r="ET990" s="22"/>
      <c r="EU990" s="22"/>
      <c r="EV990" s="22"/>
      <c r="EW990" s="22"/>
      <c r="EX990" s="22"/>
      <c r="EY990" s="22"/>
      <c r="EZ990" s="22"/>
      <c r="FA990" s="22"/>
      <c r="FB990" s="22"/>
      <c r="FC990" s="22"/>
      <c r="FD990" s="22"/>
      <c r="FE990" s="22"/>
      <c r="FF990" s="22"/>
      <c r="FG990" s="22"/>
      <c r="FH990" s="22"/>
      <c r="FI990" s="22"/>
      <c r="FJ990" s="22"/>
      <c r="FK990" s="22"/>
      <c r="FL990" s="22"/>
      <c r="FM990" s="22"/>
      <c r="FN990" s="22"/>
      <c r="FO990" s="22"/>
      <c r="FP990" s="22"/>
      <c r="FQ990" s="22"/>
      <c r="FR990" s="22"/>
      <c r="FS990" s="22"/>
      <c r="FT990" s="22"/>
      <c r="FU990" s="22"/>
      <c r="FV990" s="22"/>
      <c r="FW990" s="22"/>
      <c r="FX990" s="22"/>
      <c r="FY990" s="22"/>
      <c r="FZ990" s="22"/>
      <c r="GA990" s="22"/>
      <c r="GB990" s="22"/>
      <c r="GC990" s="22"/>
      <c r="GD990" s="22"/>
      <c r="GE990" s="22"/>
      <c r="GF990" s="22"/>
      <c r="GG990" s="22"/>
      <c r="GH990" s="22"/>
      <c r="GI990" s="22"/>
      <c r="GJ990" s="22"/>
      <c r="GK990" s="22"/>
      <c r="GL990" s="22"/>
      <c r="GM990" s="22"/>
      <c r="GN990" s="22"/>
      <c r="GO990" s="22"/>
      <c r="GP990" s="22"/>
      <c r="GQ990" s="22"/>
      <c r="GR990" s="22"/>
      <c r="GS990" s="22"/>
      <c r="GT990" s="22"/>
      <c r="GU990" s="22"/>
      <c r="GV990" s="22"/>
      <c r="GW990" s="22"/>
      <c r="GX990" s="22"/>
      <c r="GY990" s="22"/>
      <c r="GZ990" s="22"/>
      <c r="HA990" s="22"/>
    </row>
    <row r="991" spans="1:209" ht="12.75">
      <c r="A991" s="22"/>
      <c r="B991" s="22"/>
      <c r="C991" s="22"/>
      <c r="D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/>
      <c r="CY991" s="22"/>
      <c r="CZ991" s="22"/>
      <c r="DA991" s="22"/>
      <c r="DB991" s="22"/>
      <c r="DC991" s="22"/>
      <c r="DD991" s="22"/>
      <c r="DE991" s="22"/>
      <c r="DF991" s="22"/>
      <c r="DG991" s="22"/>
      <c r="DH991" s="22"/>
      <c r="DI991" s="22"/>
      <c r="DJ991" s="22"/>
      <c r="DK991" s="22"/>
      <c r="DL991" s="22"/>
      <c r="DM991" s="22"/>
      <c r="DN991" s="22"/>
      <c r="DO991" s="22"/>
      <c r="DP991" s="22"/>
      <c r="DQ991" s="22"/>
      <c r="DR991" s="22"/>
      <c r="DS991" s="22"/>
      <c r="DT991" s="22"/>
      <c r="DU991" s="22"/>
      <c r="DV991" s="22"/>
      <c r="DW991" s="22"/>
      <c r="DX991" s="22"/>
      <c r="DY991" s="22"/>
      <c r="DZ991" s="22"/>
      <c r="EA991" s="22"/>
      <c r="EB991" s="22"/>
      <c r="EC991" s="22"/>
      <c r="ED991" s="22"/>
      <c r="EE991" s="22"/>
      <c r="EF991" s="22"/>
      <c r="EG991" s="22"/>
      <c r="EH991" s="22"/>
      <c r="EI991" s="22"/>
      <c r="EJ991" s="22"/>
      <c r="EK991" s="22"/>
      <c r="EL991" s="22"/>
      <c r="EM991" s="22"/>
      <c r="EN991" s="22"/>
      <c r="EO991" s="22"/>
      <c r="EP991" s="22"/>
      <c r="EQ991" s="22"/>
      <c r="ER991" s="22"/>
      <c r="ES991" s="22"/>
      <c r="ET991" s="22"/>
      <c r="EU991" s="22"/>
      <c r="EV991" s="22"/>
      <c r="EW991" s="22"/>
      <c r="EX991" s="22"/>
      <c r="EY991" s="22"/>
      <c r="EZ991" s="22"/>
      <c r="FA991" s="22"/>
      <c r="FB991" s="22"/>
      <c r="FC991" s="22"/>
      <c r="FD991" s="22"/>
      <c r="FE991" s="22"/>
      <c r="FF991" s="22"/>
      <c r="FG991" s="22"/>
      <c r="FH991" s="22"/>
      <c r="FI991" s="22"/>
      <c r="FJ991" s="22"/>
      <c r="FK991" s="22"/>
      <c r="FL991" s="22"/>
      <c r="FM991" s="22"/>
      <c r="FN991" s="22"/>
      <c r="FO991" s="22"/>
      <c r="FP991" s="22"/>
      <c r="FQ991" s="22"/>
      <c r="FR991" s="22"/>
      <c r="FS991" s="22"/>
      <c r="FT991" s="22"/>
      <c r="FU991" s="22"/>
      <c r="FV991" s="22"/>
      <c r="FW991" s="22"/>
      <c r="FX991" s="22"/>
      <c r="FY991" s="22"/>
      <c r="FZ991" s="22"/>
      <c r="GA991" s="22"/>
      <c r="GB991" s="22"/>
      <c r="GC991" s="22"/>
      <c r="GD991" s="22"/>
      <c r="GE991" s="22"/>
      <c r="GF991" s="22"/>
      <c r="GG991" s="22"/>
      <c r="GH991" s="22"/>
      <c r="GI991" s="22"/>
      <c r="GJ991" s="22"/>
      <c r="GK991" s="22"/>
      <c r="GL991" s="22"/>
      <c r="GM991" s="22"/>
      <c r="GN991" s="22"/>
      <c r="GO991" s="22"/>
      <c r="GP991" s="22"/>
      <c r="GQ991" s="22"/>
      <c r="GR991" s="22"/>
      <c r="GS991" s="22"/>
      <c r="GT991" s="22"/>
      <c r="GU991" s="22"/>
      <c r="GV991" s="22"/>
      <c r="GW991" s="22"/>
      <c r="GX991" s="22"/>
      <c r="GY991" s="22"/>
      <c r="GZ991" s="22"/>
      <c r="HA991" s="22"/>
    </row>
    <row r="992" spans="1:209" ht="12.75">
      <c r="A992" s="22"/>
      <c r="B992" s="22"/>
      <c r="C992" s="22"/>
      <c r="D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/>
      <c r="CY992" s="22"/>
      <c r="CZ992" s="22"/>
      <c r="DA992" s="22"/>
      <c r="DB992" s="22"/>
      <c r="DC992" s="22"/>
      <c r="DD992" s="22"/>
      <c r="DE992" s="22"/>
      <c r="DF992" s="22"/>
      <c r="DG992" s="22"/>
      <c r="DH992" s="22"/>
      <c r="DI992" s="22"/>
      <c r="DJ992" s="22"/>
      <c r="DK992" s="22"/>
      <c r="DL992" s="22"/>
      <c r="DM992" s="22"/>
      <c r="DN992" s="22"/>
      <c r="DO992" s="22"/>
      <c r="DP992" s="22"/>
      <c r="DQ992" s="22"/>
      <c r="DR992" s="22"/>
      <c r="DS992" s="22"/>
      <c r="DT992" s="22"/>
      <c r="DU992" s="22"/>
      <c r="DV992" s="22"/>
      <c r="DW992" s="22"/>
      <c r="DX992" s="22"/>
      <c r="DY992" s="22"/>
      <c r="DZ992" s="22"/>
      <c r="EA992" s="22"/>
      <c r="EB992" s="22"/>
      <c r="EC992" s="22"/>
      <c r="ED992" s="22"/>
      <c r="EE992" s="22"/>
      <c r="EF992" s="22"/>
      <c r="EG992" s="22"/>
      <c r="EH992" s="22"/>
      <c r="EI992" s="22"/>
      <c r="EJ992" s="22"/>
      <c r="EK992" s="22"/>
      <c r="EL992" s="22"/>
      <c r="EM992" s="22"/>
      <c r="EN992" s="22"/>
      <c r="EO992" s="22"/>
      <c r="EP992" s="22"/>
      <c r="EQ992" s="22"/>
      <c r="ER992" s="22"/>
      <c r="ES992" s="22"/>
      <c r="ET992" s="22"/>
      <c r="EU992" s="22"/>
      <c r="EV992" s="22"/>
      <c r="EW992" s="22"/>
      <c r="EX992" s="22"/>
      <c r="EY992" s="22"/>
      <c r="EZ992" s="22"/>
      <c r="FA992" s="22"/>
      <c r="FB992" s="22"/>
      <c r="FC992" s="22"/>
      <c r="FD992" s="22"/>
      <c r="FE992" s="22"/>
      <c r="FF992" s="22"/>
      <c r="FG992" s="22"/>
      <c r="FH992" s="22"/>
      <c r="FI992" s="22"/>
      <c r="FJ992" s="22"/>
      <c r="FK992" s="22"/>
      <c r="FL992" s="22"/>
      <c r="FM992" s="22"/>
      <c r="FN992" s="22"/>
      <c r="FO992" s="22"/>
      <c r="FP992" s="22"/>
      <c r="FQ992" s="22"/>
      <c r="FR992" s="22"/>
      <c r="FS992" s="22"/>
      <c r="FT992" s="22"/>
      <c r="FU992" s="22"/>
      <c r="FV992" s="22"/>
      <c r="FW992" s="22"/>
      <c r="FX992" s="22"/>
      <c r="FY992" s="22"/>
      <c r="FZ992" s="22"/>
      <c r="GA992" s="22"/>
      <c r="GB992" s="22"/>
      <c r="GC992" s="22"/>
      <c r="GD992" s="22"/>
      <c r="GE992" s="22"/>
      <c r="GF992" s="22"/>
      <c r="GG992" s="22"/>
      <c r="GH992" s="22"/>
      <c r="GI992" s="22"/>
      <c r="GJ992" s="22"/>
      <c r="GK992" s="22"/>
      <c r="GL992" s="22"/>
      <c r="GM992" s="22"/>
      <c r="GN992" s="22"/>
      <c r="GO992" s="22"/>
      <c r="GP992" s="22"/>
      <c r="GQ992" s="22"/>
      <c r="GR992" s="22"/>
      <c r="GS992" s="22"/>
      <c r="GT992" s="22"/>
      <c r="GU992" s="22"/>
      <c r="GV992" s="22"/>
      <c r="GW992" s="22"/>
      <c r="GX992" s="22"/>
      <c r="GY992" s="22"/>
      <c r="GZ992" s="22"/>
      <c r="HA992" s="22"/>
    </row>
    <row r="993" spans="1:209" ht="12.75">
      <c r="A993" s="22"/>
      <c r="B993" s="22"/>
      <c r="C993" s="22"/>
      <c r="D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/>
      <c r="CY993" s="22"/>
      <c r="CZ993" s="22"/>
      <c r="DA993" s="22"/>
      <c r="DB993" s="22"/>
      <c r="DC993" s="22"/>
      <c r="DD993" s="22"/>
      <c r="DE993" s="22"/>
      <c r="DF993" s="22"/>
      <c r="DG993" s="22"/>
      <c r="DH993" s="22"/>
      <c r="DI993" s="22"/>
      <c r="DJ993" s="22"/>
      <c r="DK993" s="22"/>
      <c r="DL993" s="22"/>
      <c r="DM993" s="22"/>
      <c r="DN993" s="22"/>
      <c r="DO993" s="22"/>
      <c r="DP993" s="22"/>
      <c r="DQ993" s="22"/>
      <c r="DR993" s="22"/>
      <c r="DS993" s="22"/>
      <c r="DT993" s="22"/>
      <c r="DU993" s="22"/>
      <c r="DV993" s="22"/>
      <c r="DW993" s="22"/>
      <c r="DX993" s="22"/>
      <c r="DY993" s="22"/>
      <c r="DZ993" s="22"/>
      <c r="EA993" s="22"/>
      <c r="EB993" s="22"/>
      <c r="EC993" s="22"/>
      <c r="ED993" s="22"/>
      <c r="EE993" s="22"/>
      <c r="EF993" s="22"/>
      <c r="EG993" s="22"/>
      <c r="EH993" s="22"/>
      <c r="EI993" s="22"/>
      <c r="EJ993" s="22"/>
      <c r="EK993" s="22"/>
      <c r="EL993" s="22"/>
      <c r="EM993" s="22"/>
      <c r="EN993" s="22"/>
      <c r="EO993" s="22"/>
      <c r="EP993" s="22"/>
      <c r="EQ993" s="22"/>
      <c r="ER993" s="22"/>
      <c r="ES993" s="22"/>
      <c r="ET993" s="22"/>
      <c r="EU993" s="22"/>
      <c r="EV993" s="22"/>
      <c r="EW993" s="22"/>
      <c r="EX993" s="22"/>
      <c r="EY993" s="22"/>
      <c r="EZ993" s="22"/>
      <c r="FA993" s="22"/>
      <c r="FB993" s="22"/>
      <c r="FC993" s="22"/>
      <c r="FD993" s="22"/>
      <c r="FE993" s="22"/>
      <c r="FF993" s="22"/>
      <c r="FG993" s="22"/>
      <c r="FH993" s="22"/>
      <c r="FI993" s="22"/>
      <c r="FJ993" s="22"/>
      <c r="FK993" s="22"/>
      <c r="FL993" s="22"/>
      <c r="FM993" s="22"/>
      <c r="FN993" s="22"/>
      <c r="FO993" s="22"/>
      <c r="FP993" s="22"/>
      <c r="FQ993" s="22"/>
      <c r="FR993" s="22"/>
      <c r="FS993" s="22"/>
      <c r="FT993" s="22"/>
      <c r="FU993" s="22"/>
      <c r="FV993" s="22"/>
      <c r="FW993" s="22"/>
      <c r="FX993" s="22"/>
      <c r="FY993" s="22"/>
      <c r="FZ993" s="22"/>
      <c r="GA993" s="22"/>
      <c r="GB993" s="22"/>
      <c r="GC993" s="22"/>
      <c r="GD993" s="22"/>
      <c r="GE993" s="22"/>
      <c r="GF993" s="22"/>
      <c r="GG993" s="22"/>
      <c r="GH993" s="22"/>
      <c r="GI993" s="22"/>
      <c r="GJ993" s="22"/>
      <c r="GK993" s="22"/>
      <c r="GL993" s="22"/>
      <c r="GM993" s="22"/>
      <c r="GN993" s="22"/>
      <c r="GO993" s="22"/>
      <c r="GP993" s="22"/>
      <c r="GQ993" s="22"/>
      <c r="GR993" s="22"/>
      <c r="GS993" s="22"/>
      <c r="GT993" s="22"/>
      <c r="GU993" s="22"/>
      <c r="GV993" s="22"/>
      <c r="GW993" s="22"/>
      <c r="GX993" s="22"/>
      <c r="GY993" s="22"/>
      <c r="GZ993" s="22"/>
      <c r="HA993" s="22"/>
    </row>
    <row r="994" spans="1:209" ht="12.75">
      <c r="A994" s="22"/>
      <c r="B994" s="22"/>
      <c r="C994" s="22"/>
      <c r="D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/>
      <c r="CY994" s="22"/>
      <c r="CZ994" s="22"/>
      <c r="DA994" s="22"/>
      <c r="DB994" s="22"/>
      <c r="DC994" s="22"/>
      <c r="DD994" s="22"/>
      <c r="DE994" s="22"/>
      <c r="DF994" s="22"/>
      <c r="DG994" s="22"/>
      <c r="DH994" s="22"/>
      <c r="DI994" s="22"/>
      <c r="DJ994" s="22"/>
      <c r="DK994" s="22"/>
      <c r="DL994" s="22"/>
      <c r="DM994" s="22"/>
      <c r="DN994" s="22"/>
      <c r="DO994" s="22"/>
      <c r="DP994" s="22"/>
      <c r="DQ994" s="22"/>
      <c r="DR994" s="22"/>
      <c r="DS994" s="22"/>
      <c r="DT994" s="22"/>
      <c r="DU994" s="22"/>
      <c r="DV994" s="22"/>
      <c r="DW994" s="22"/>
      <c r="DX994" s="22"/>
      <c r="DY994" s="22"/>
      <c r="DZ994" s="22"/>
      <c r="EA994" s="22"/>
      <c r="EB994" s="22"/>
      <c r="EC994" s="22"/>
      <c r="ED994" s="22"/>
      <c r="EE994" s="22"/>
      <c r="EF994" s="22"/>
      <c r="EG994" s="22"/>
      <c r="EH994" s="22"/>
      <c r="EI994" s="22"/>
      <c r="EJ994" s="22"/>
      <c r="EK994" s="22"/>
      <c r="EL994" s="22"/>
      <c r="EM994" s="22"/>
      <c r="EN994" s="22"/>
      <c r="EO994" s="22"/>
      <c r="EP994" s="22"/>
      <c r="EQ994" s="22"/>
      <c r="ER994" s="22"/>
      <c r="ES994" s="22"/>
      <c r="ET994" s="22"/>
      <c r="EU994" s="22"/>
      <c r="EV994" s="22"/>
      <c r="EW994" s="22"/>
      <c r="EX994" s="22"/>
      <c r="EY994" s="22"/>
      <c r="EZ994" s="22"/>
      <c r="FA994" s="22"/>
      <c r="FB994" s="22"/>
      <c r="FC994" s="22"/>
      <c r="FD994" s="22"/>
      <c r="FE994" s="22"/>
      <c r="FF994" s="22"/>
      <c r="FG994" s="22"/>
      <c r="FH994" s="22"/>
      <c r="FI994" s="22"/>
      <c r="FJ994" s="22"/>
      <c r="FK994" s="22"/>
      <c r="FL994" s="22"/>
      <c r="FM994" s="22"/>
      <c r="FN994" s="22"/>
      <c r="FO994" s="22"/>
      <c r="FP994" s="22"/>
      <c r="FQ994" s="22"/>
      <c r="FR994" s="22"/>
      <c r="FS994" s="22"/>
      <c r="FT994" s="22"/>
      <c r="FU994" s="22"/>
      <c r="FV994" s="22"/>
      <c r="FW994" s="22"/>
      <c r="FX994" s="22"/>
      <c r="FY994" s="22"/>
      <c r="FZ994" s="22"/>
      <c r="GA994" s="22"/>
      <c r="GB994" s="22"/>
      <c r="GC994" s="22"/>
      <c r="GD994" s="22"/>
      <c r="GE994" s="22"/>
      <c r="GF994" s="22"/>
      <c r="GG994" s="22"/>
      <c r="GH994" s="22"/>
      <c r="GI994" s="22"/>
      <c r="GJ994" s="22"/>
      <c r="GK994" s="22"/>
      <c r="GL994" s="22"/>
      <c r="GM994" s="22"/>
      <c r="GN994" s="22"/>
      <c r="GO994" s="22"/>
      <c r="GP994" s="22"/>
      <c r="GQ994" s="22"/>
      <c r="GR994" s="22"/>
      <c r="GS994" s="22"/>
      <c r="GT994" s="22"/>
      <c r="GU994" s="22"/>
      <c r="GV994" s="22"/>
      <c r="GW994" s="22"/>
      <c r="GX994" s="22"/>
      <c r="GY994" s="22"/>
      <c r="GZ994" s="22"/>
      <c r="HA994" s="22"/>
    </row>
    <row r="995" spans="1:209" ht="12.75">
      <c r="A995" s="22"/>
      <c r="B995" s="22"/>
      <c r="C995" s="22"/>
      <c r="D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/>
      <c r="CY995" s="22"/>
      <c r="CZ995" s="22"/>
      <c r="DA995" s="22"/>
      <c r="DB995" s="22"/>
      <c r="DC995" s="22"/>
      <c r="DD995" s="22"/>
      <c r="DE995" s="22"/>
      <c r="DF995" s="22"/>
      <c r="DG995" s="22"/>
      <c r="DH995" s="22"/>
      <c r="DI995" s="22"/>
      <c r="DJ995" s="22"/>
      <c r="DK995" s="22"/>
      <c r="DL995" s="22"/>
      <c r="DM995" s="22"/>
      <c r="DN995" s="22"/>
      <c r="DO995" s="22"/>
      <c r="DP995" s="22"/>
      <c r="DQ995" s="22"/>
      <c r="DR995" s="22"/>
      <c r="DS995" s="22"/>
      <c r="DT995" s="22"/>
      <c r="DU995" s="22"/>
      <c r="DV995" s="22"/>
      <c r="DW995" s="22"/>
      <c r="DX995" s="22"/>
      <c r="DY995" s="22"/>
      <c r="DZ995" s="22"/>
      <c r="EA995" s="22"/>
      <c r="EB995" s="22"/>
      <c r="EC995" s="22"/>
      <c r="ED995" s="22"/>
      <c r="EE995" s="22"/>
      <c r="EF995" s="22"/>
      <c r="EG995" s="22"/>
      <c r="EH995" s="22"/>
      <c r="EI995" s="22"/>
      <c r="EJ995" s="22"/>
      <c r="EK995" s="22"/>
      <c r="EL995" s="22"/>
      <c r="EM995" s="22"/>
      <c r="EN995" s="22"/>
      <c r="EO995" s="22"/>
      <c r="EP995" s="22"/>
      <c r="EQ995" s="22"/>
      <c r="ER995" s="22"/>
      <c r="ES995" s="22"/>
      <c r="ET995" s="22"/>
      <c r="EU995" s="22"/>
      <c r="EV995" s="22"/>
      <c r="EW995" s="22"/>
      <c r="EX995" s="22"/>
      <c r="EY995" s="22"/>
      <c r="EZ995" s="22"/>
      <c r="FA995" s="22"/>
      <c r="FB995" s="22"/>
      <c r="FC995" s="22"/>
      <c r="FD995" s="22"/>
      <c r="FE995" s="22"/>
      <c r="FF995" s="22"/>
      <c r="FG995" s="22"/>
      <c r="FH995" s="22"/>
      <c r="FI995" s="22"/>
      <c r="FJ995" s="22"/>
      <c r="FK995" s="22"/>
      <c r="FL995" s="22"/>
      <c r="FM995" s="22"/>
      <c r="FN995" s="22"/>
      <c r="FO995" s="22"/>
      <c r="FP995" s="22"/>
      <c r="FQ995" s="22"/>
      <c r="FR995" s="22"/>
      <c r="FS995" s="22"/>
      <c r="FT995" s="22"/>
      <c r="FU995" s="22"/>
      <c r="FV995" s="22"/>
      <c r="FW995" s="22"/>
      <c r="FX995" s="22"/>
      <c r="FY995" s="22"/>
      <c r="FZ995" s="22"/>
      <c r="GA995" s="22"/>
      <c r="GB995" s="22"/>
      <c r="GC995" s="22"/>
      <c r="GD995" s="22"/>
      <c r="GE995" s="22"/>
      <c r="GF995" s="22"/>
      <c r="GG995" s="22"/>
      <c r="GH995" s="22"/>
      <c r="GI995" s="22"/>
      <c r="GJ995" s="22"/>
      <c r="GK995" s="22"/>
      <c r="GL995" s="22"/>
      <c r="GM995" s="22"/>
      <c r="GN995" s="22"/>
      <c r="GO995" s="22"/>
      <c r="GP995" s="22"/>
      <c r="GQ995" s="22"/>
      <c r="GR995" s="22"/>
      <c r="GS995" s="22"/>
      <c r="GT995" s="22"/>
      <c r="GU995" s="22"/>
      <c r="GV995" s="22"/>
      <c r="GW995" s="22"/>
      <c r="GX995" s="22"/>
      <c r="GY995" s="22"/>
      <c r="GZ995" s="22"/>
      <c r="HA995" s="22"/>
    </row>
    <row r="996" spans="1:209" ht="12.75">
      <c r="A996" s="22"/>
      <c r="B996" s="22"/>
      <c r="C996" s="22"/>
      <c r="D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/>
      <c r="CY996" s="22"/>
      <c r="CZ996" s="22"/>
      <c r="DA996" s="22"/>
      <c r="DB996" s="22"/>
      <c r="DC996" s="22"/>
      <c r="DD996" s="22"/>
      <c r="DE996" s="22"/>
      <c r="DF996" s="22"/>
      <c r="DG996" s="22"/>
      <c r="DH996" s="22"/>
      <c r="DI996" s="22"/>
      <c r="DJ996" s="22"/>
      <c r="DK996" s="22"/>
      <c r="DL996" s="22"/>
      <c r="DM996" s="22"/>
      <c r="DN996" s="22"/>
      <c r="DO996" s="22"/>
      <c r="DP996" s="22"/>
      <c r="DQ996" s="22"/>
      <c r="DR996" s="22"/>
      <c r="DS996" s="22"/>
      <c r="DT996" s="22"/>
      <c r="DU996" s="22"/>
      <c r="DV996" s="22"/>
      <c r="DW996" s="22"/>
      <c r="DX996" s="22"/>
      <c r="DY996" s="22"/>
      <c r="DZ996" s="22"/>
      <c r="EA996" s="22"/>
      <c r="EB996" s="22"/>
      <c r="EC996" s="22"/>
      <c r="ED996" s="22"/>
      <c r="EE996" s="22"/>
      <c r="EF996" s="22"/>
      <c r="EG996" s="22"/>
      <c r="EH996" s="22"/>
      <c r="EI996" s="22"/>
      <c r="EJ996" s="22"/>
      <c r="EK996" s="22"/>
      <c r="EL996" s="22"/>
      <c r="EM996" s="22"/>
      <c r="EN996" s="22"/>
      <c r="EO996" s="22"/>
      <c r="EP996" s="22"/>
      <c r="EQ996" s="22"/>
      <c r="ER996" s="22"/>
      <c r="ES996" s="22"/>
      <c r="ET996" s="22"/>
      <c r="EU996" s="22"/>
      <c r="EV996" s="22"/>
      <c r="EW996" s="22"/>
      <c r="EX996" s="22"/>
      <c r="EY996" s="22"/>
      <c r="EZ996" s="22"/>
      <c r="FA996" s="22"/>
      <c r="FB996" s="22"/>
      <c r="FC996" s="22"/>
      <c r="FD996" s="22"/>
      <c r="FE996" s="22"/>
      <c r="FF996" s="22"/>
      <c r="FG996" s="22"/>
      <c r="FH996" s="22"/>
      <c r="FI996" s="22"/>
      <c r="FJ996" s="22"/>
      <c r="FK996" s="22"/>
      <c r="FL996" s="22"/>
      <c r="FM996" s="22"/>
      <c r="FN996" s="22"/>
      <c r="FO996" s="22"/>
      <c r="FP996" s="22"/>
      <c r="FQ996" s="22"/>
      <c r="FR996" s="22"/>
      <c r="FS996" s="22"/>
      <c r="FT996" s="22"/>
      <c r="FU996" s="22"/>
      <c r="FV996" s="22"/>
      <c r="FW996" s="22"/>
      <c r="FX996" s="22"/>
      <c r="FY996" s="22"/>
      <c r="FZ996" s="22"/>
      <c r="GA996" s="22"/>
      <c r="GB996" s="22"/>
      <c r="GC996" s="22"/>
      <c r="GD996" s="22"/>
      <c r="GE996" s="22"/>
      <c r="GF996" s="22"/>
      <c r="GG996" s="22"/>
      <c r="GH996" s="22"/>
      <c r="GI996" s="22"/>
      <c r="GJ996" s="22"/>
      <c r="GK996" s="22"/>
      <c r="GL996" s="22"/>
      <c r="GM996" s="22"/>
      <c r="GN996" s="22"/>
      <c r="GO996" s="22"/>
      <c r="GP996" s="22"/>
      <c r="GQ996" s="22"/>
      <c r="GR996" s="22"/>
      <c r="GS996" s="22"/>
      <c r="GT996" s="22"/>
      <c r="GU996" s="22"/>
      <c r="GV996" s="22"/>
      <c r="GW996" s="22"/>
      <c r="GX996" s="22"/>
      <c r="GY996" s="22"/>
      <c r="GZ996" s="22"/>
      <c r="HA996" s="22"/>
    </row>
    <row r="997" spans="1:209" ht="12.75">
      <c r="A997" s="22"/>
      <c r="B997" s="22"/>
      <c r="C997" s="22"/>
      <c r="D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/>
      <c r="CY997" s="22"/>
      <c r="CZ997" s="22"/>
      <c r="DA997" s="22"/>
      <c r="DB997" s="22"/>
      <c r="DC997" s="22"/>
      <c r="DD997" s="22"/>
      <c r="DE997" s="22"/>
      <c r="DF997" s="22"/>
      <c r="DG997" s="22"/>
      <c r="DH997" s="22"/>
      <c r="DI997" s="22"/>
      <c r="DJ997" s="22"/>
      <c r="DK997" s="22"/>
      <c r="DL997" s="22"/>
      <c r="DM997" s="22"/>
      <c r="DN997" s="22"/>
      <c r="DO997" s="22"/>
      <c r="DP997" s="22"/>
      <c r="DQ997" s="22"/>
      <c r="DR997" s="22"/>
      <c r="DS997" s="22"/>
      <c r="DT997" s="22"/>
      <c r="DU997" s="22"/>
      <c r="DV997" s="22"/>
      <c r="DW997" s="22"/>
      <c r="DX997" s="22"/>
      <c r="DY997" s="22"/>
      <c r="DZ997" s="22"/>
      <c r="EA997" s="22"/>
      <c r="EB997" s="22"/>
      <c r="EC997" s="22"/>
      <c r="ED997" s="22"/>
      <c r="EE997" s="22"/>
      <c r="EF997" s="22"/>
      <c r="EG997" s="22"/>
      <c r="EH997" s="22"/>
      <c r="EI997" s="22"/>
      <c r="EJ997" s="22"/>
      <c r="EK997" s="22"/>
      <c r="EL997" s="22"/>
      <c r="EM997" s="22"/>
      <c r="EN997" s="22"/>
      <c r="EO997" s="22"/>
      <c r="EP997" s="22"/>
      <c r="EQ997" s="22"/>
      <c r="ER997" s="22"/>
      <c r="ES997" s="22"/>
      <c r="ET997" s="22"/>
      <c r="EU997" s="22"/>
      <c r="EV997" s="22"/>
      <c r="EW997" s="22"/>
      <c r="EX997" s="22"/>
      <c r="EY997" s="22"/>
      <c r="EZ997" s="22"/>
      <c r="FA997" s="22"/>
      <c r="FB997" s="22"/>
      <c r="FC997" s="22"/>
      <c r="FD997" s="22"/>
      <c r="FE997" s="22"/>
      <c r="FF997" s="22"/>
      <c r="FG997" s="22"/>
      <c r="FH997" s="22"/>
      <c r="FI997" s="22"/>
      <c r="FJ997" s="22"/>
      <c r="FK997" s="22"/>
      <c r="FL997" s="22"/>
      <c r="FM997" s="22"/>
      <c r="FN997" s="22"/>
      <c r="FO997" s="22"/>
      <c r="FP997" s="22"/>
      <c r="FQ997" s="22"/>
      <c r="FR997" s="22"/>
      <c r="FS997" s="22"/>
      <c r="FT997" s="22"/>
      <c r="FU997" s="22"/>
      <c r="FV997" s="22"/>
      <c r="FW997" s="22"/>
      <c r="FX997" s="22"/>
      <c r="FY997" s="22"/>
      <c r="FZ997" s="22"/>
      <c r="GA997" s="22"/>
      <c r="GB997" s="22"/>
      <c r="GC997" s="22"/>
      <c r="GD997" s="22"/>
      <c r="GE997" s="22"/>
      <c r="GF997" s="22"/>
      <c r="GG997" s="22"/>
      <c r="GH997" s="22"/>
      <c r="GI997" s="22"/>
      <c r="GJ997" s="22"/>
      <c r="GK997" s="22"/>
      <c r="GL997" s="22"/>
      <c r="GM997" s="22"/>
      <c r="GN997" s="22"/>
      <c r="GO997" s="22"/>
      <c r="GP997" s="22"/>
      <c r="GQ997" s="22"/>
      <c r="GR997" s="22"/>
      <c r="GS997" s="22"/>
      <c r="GT997" s="22"/>
      <c r="GU997" s="22"/>
      <c r="GV997" s="22"/>
      <c r="GW997" s="22"/>
      <c r="GX997" s="22"/>
      <c r="GY997" s="22"/>
      <c r="GZ997" s="22"/>
      <c r="HA997" s="22"/>
    </row>
    <row r="998" spans="1:209" ht="12.75">
      <c r="A998" s="22"/>
      <c r="B998" s="22"/>
      <c r="C998" s="22"/>
      <c r="D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/>
      <c r="CY998" s="22"/>
      <c r="CZ998" s="22"/>
      <c r="DA998" s="22"/>
      <c r="DB998" s="22"/>
      <c r="DC998" s="22"/>
      <c r="DD998" s="22"/>
      <c r="DE998" s="22"/>
      <c r="DF998" s="22"/>
      <c r="DG998" s="22"/>
      <c r="DH998" s="22"/>
      <c r="DI998" s="22"/>
      <c r="DJ998" s="22"/>
      <c r="DK998" s="22"/>
      <c r="DL998" s="22"/>
      <c r="DM998" s="22"/>
      <c r="DN998" s="22"/>
      <c r="DO998" s="22"/>
      <c r="DP998" s="22"/>
      <c r="DQ998" s="22"/>
      <c r="DR998" s="22"/>
      <c r="DS998" s="22"/>
      <c r="DT998" s="22"/>
      <c r="DU998" s="22"/>
      <c r="DV998" s="22"/>
      <c r="DW998" s="22"/>
      <c r="DX998" s="22"/>
      <c r="DY998" s="22"/>
      <c r="DZ998" s="22"/>
      <c r="EA998" s="22"/>
      <c r="EB998" s="22"/>
      <c r="EC998" s="22"/>
      <c r="ED998" s="22"/>
      <c r="EE998" s="22"/>
      <c r="EF998" s="22"/>
      <c r="EG998" s="22"/>
      <c r="EH998" s="22"/>
      <c r="EI998" s="22"/>
      <c r="EJ998" s="22"/>
      <c r="EK998" s="22"/>
      <c r="EL998" s="22"/>
      <c r="EM998" s="22"/>
      <c r="EN998" s="22"/>
      <c r="EO998" s="22"/>
      <c r="EP998" s="22"/>
      <c r="EQ998" s="22"/>
      <c r="ER998" s="22"/>
      <c r="ES998" s="22"/>
      <c r="ET998" s="22"/>
      <c r="EU998" s="22"/>
      <c r="EV998" s="22"/>
      <c r="EW998" s="22"/>
      <c r="EX998" s="22"/>
      <c r="EY998" s="22"/>
      <c r="EZ998" s="22"/>
      <c r="FA998" s="22"/>
      <c r="FB998" s="22"/>
      <c r="FC998" s="22"/>
      <c r="FD998" s="22"/>
      <c r="FE998" s="22"/>
      <c r="FF998" s="22"/>
      <c r="FG998" s="22"/>
      <c r="FH998" s="22"/>
      <c r="FI998" s="22"/>
      <c r="FJ998" s="22"/>
      <c r="FK998" s="22"/>
      <c r="FL998" s="22"/>
      <c r="FM998" s="22"/>
      <c r="FN998" s="22"/>
      <c r="FO998" s="22"/>
      <c r="FP998" s="22"/>
      <c r="FQ998" s="22"/>
      <c r="FR998" s="22"/>
      <c r="FS998" s="22"/>
      <c r="FT998" s="22"/>
      <c r="FU998" s="22"/>
      <c r="FV998" s="22"/>
      <c r="FW998" s="22"/>
      <c r="FX998" s="22"/>
      <c r="FY998" s="22"/>
      <c r="FZ998" s="22"/>
      <c r="GA998" s="22"/>
      <c r="GB998" s="22"/>
      <c r="GC998" s="22"/>
      <c r="GD998" s="22"/>
      <c r="GE998" s="22"/>
      <c r="GF998" s="22"/>
      <c r="GG998" s="22"/>
      <c r="GH998" s="22"/>
      <c r="GI998" s="22"/>
      <c r="GJ998" s="22"/>
      <c r="GK998" s="22"/>
      <c r="GL998" s="22"/>
      <c r="GM998" s="22"/>
      <c r="GN998" s="22"/>
      <c r="GO998" s="22"/>
      <c r="GP998" s="22"/>
      <c r="GQ998" s="22"/>
      <c r="GR998" s="22"/>
      <c r="GS998" s="22"/>
      <c r="GT998" s="22"/>
      <c r="GU998" s="22"/>
      <c r="GV998" s="22"/>
      <c r="GW998" s="22"/>
      <c r="GX998" s="22"/>
      <c r="GY998" s="22"/>
      <c r="GZ998" s="22"/>
      <c r="HA998" s="22"/>
    </row>
    <row r="999" spans="1:209" ht="12.75">
      <c r="A999" s="22"/>
      <c r="B999" s="22"/>
      <c r="C999" s="22"/>
      <c r="D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/>
      <c r="CY999" s="22"/>
      <c r="CZ999" s="22"/>
      <c r="DA999" s="22"/>
      <c r="DB999" s="22"/>
      <c r="DC999" s="22"/>
      <c r="DD999" s="22"/>
      <c r="DE999" s="22"/>
      <c r="DF999" s="22"/>
      <c r="DG999" s="22"/>
      <c r="DH999" s="22"/>
      <c r="DI999" s="22"/>
      <c r="DJ999" s="22"/>
      <c r="DK999" s="22"/>
      <c r="DL999" s="22"/>
      <c r="DM999" s="22"/>
      <c r="DN999" s="22"/>
      <c r="DO999" s="22"/>
      <c r="DP999" s="22"/>
      <c r="DQ999" s="22"/>
      <c r="DR999" s="22"/>
      <c r="DS999" s="22"/>
      <c r="DT999" s="22"/>
      <c r="DU999" s="22"/>
      <c r="DV999" s="22"/>
      <c r="DW999" s="22"/>
      <c r="DX999" s="22"/>
      <c r="DY999" s="22"/>
      <c r="DZ999" s="22"/>
      <c r="EA999" s="22"/>
      <c r="EB999" s="22"/>
      <c r="EC999" s="22"/>
      <c r="ED999" s="22"/>
      <c r="EE999" s="22"/>
      <c r="EF999" s="22"/>
      <c r="EG999" s="22"/>
      <c r="EH999" s="22"/>
      <c r="EI999" s="22"/>
      <c r="EJ999" s="22"/>
      <c r="EK999" s="22"/>
      <c r="EL999" s="22"/>
      <c r="EM999" s="22"/>
      <c r="EN999" s="22"/>
      <c r="EO999" s="22"/>
      <c r="EP999" s="22"/>
      <c r="EQ999" s="22"/>
      <c r="ER999" s="22"/>
      <c r="ES999" s="22"/>
      <c r="ET999" s="22"/>
      <c r="EU999" s="22"/>
      <c r="EV999" s="22"/>
      <c r="EW999" s="22"/>
      <c r="EX999" s="22"/>
      <c r="EY999" s="22"/>
      <c r="EZ999" s="22"/>
      <c r="FA999" s="22"/>
      <c r="FB999" s="22"/>
      <c r="FC999" s="22"/>
      <c r="FD999" s="22"/>
      <c r="FE999" s="22"/>
      <c r="FF999" s="22"/>
      <c r="FG999" s="22"/>
      <c r="FH999" s="22"/>
      <c r="FI999" s="22"/>
      <c r="FJ999" s="22"/>
      <c r="FK999" s="22"/>
      <c r="FL999" s="22"/>
      <c r="FM999" s="22"/>
      <c r="FN999" s="22"/>
      <c r="FO999" s="22"/>
      <c r="FP999" s="22"/>
      <c r="FQ999" s="22"/>
      <c r="FR999" s="22"/>
      <c r="FS999" s="22"/>
      <c r="FT999" s="22"/>
      <c r="FU999" s="22"/>
      <c r="FV999" s="22"/>
      <c r="FW999" s="22"/>
      <c r="FX999" s="22"/>
      <c r="FY999" s="22"/>
      <c r="FZ999" s="22"/>
      <c r="GA999" s="22"/>
      <c r="GB999" s="22"/>
      <c r="GC999" s="22"/>
      <c r="GD999" s="22"/>
      <c r="GE999" s="22"/>
      <c r="GF999" s="22"/>
      <c r="GG999" s="22"/>
      <c r="GH999" s="22"/>
      <c r="GI999" s="22"/>
      <c r="GJ999" s="22"/>
      <c r="GK999" s="22"/>
      <c r="GL999" s="22"/>
      <c r="GM999" s="22"/>
      <c r="GN999" s="22"/>
      <c r="GO999" s="22"/>
      <c r="GP999" s="22"/>
      <c r="GQ999" s="22"/>
      <c r="GR999" s="22"/>
      <c r="GS999" s="22"/>
      <c r="GT999" s="22"/>
      <c r="GU999" s="22"/>
      <c r="GV999" s="22"/>
      <c r="GW999" s="22"/>
      <c r="GX999" s="22"/>
      <c r="GY999" s="22"/>
      <c r="GZ999" s="22"/>
      <c r="HA999" s="22"/>
    </row>
    <row r="1000" spans="1:209" ht="12.75">
      <c r="A1000" s="22"/>
      <c r="B1000" s="22"/>
      <c r="C1000" s="22"/>
      <c r="D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/>
      <c r="CY1000" s="22"/>
      <c r="CZ1000" s="22"/>
      <c r="DA1000" s="22"/>
      <c r="DB1000" s="22"/>
      <c r="DC1000" s="22"/>
      <c r="DD1000" s="22"/>
      <c r="DE1000" s="22"/>
      <c r="DF1000" s="22"/>
      <c r="DG1000" s="22"/>
      <c r="DH1000" s="22"/>
      <c r="DI1000" s="22"/>
      <c r="DJ1000" s="22"/>
      <c r="DK1000" s="22"/>
      <c r="DL1000" s="22"/>
      <c r="DM1000" s="22"/>
      <c r="DN1000" s="22"/>
      <c r="DO1000" s="22"/>
      <c r="DP1000" s="22"/>
      <c r="DQ1000" s="22"/>
      <c r="DR1000" s="22"/>
      <c r="DS1000" s="22"/>
      <c r="DT1000" s="22"/>
      <c r="DU1000" s="22"/>
      <c r="DV1000" s="22"/>
      <c r="DW1000" s="22"/>
      <c r="DX1000" s="22"/>
      <c r="DY1000" s="22"/>
      <c r="DZ1000" s="22"/>
      <c r="EA1000" s="22"/>
      <c r="EB1000" s="22"/>
      <c r="EC1000" s="22"/>
      <c r="ED1000" s="22"/>
      <c r="EE1000" s="22"/>
      <c r="EF1000" s="22"/>
      <c r="EG1000" s="22"/>
      <c r="EH1000" s="22"/>
      <c r="EI1000" s="22"/>
      <c r="EJ1000" s="22"/>
      <c r="EK1000" s="22"/>
      <c r="EL1000" s="22"/>
      <c r="EM1000" s="22"/>
      <c r="EN1000" s="22"/>
      <c r="EO1000" s="22"/>
      <c r="EP1000" s="22"/>
      <c r="EQ1000" s="22"/>
      <c r="ER1000" s="22"/>
      <c r="ES1000" s="22"/>
      <c r="ET1000" s="22"/>
      <c r="EU1000" s="22"/>
      <c r="EV1000" s="22"/>
      <c r="EW1000" s="22"/>
      <c r="EX1000" s="22"/>
      <c r="EY1000" s="22"/>
      <c r="EZ1000" s="22"/>
      <c r="FA1000" s="22"/>
      <c r="FB1000" s="22"/>
      <c r="FC1000" s="22"/>
      <c r="FD1000" s="22"/>
      <c r="FE1000" s="22"/>
      <c r="FF1000" s="22"/>
      <c r="FG1000" s="22"/>
      <c r="FH1000" s="22"/>
      <c r="FI1000" s="22"/>
      <c r="FJ1000" s="22"/>
      <c r="FK1000" s="22"/>
      <c r="FL1000" s="22"/>
      <c r="FM1000" s="22"/>
      <c r="FN1000" s="22"/>
      <c r="FO1000" s="22"/>
      <c r="FP1000" s="22"/>
      <c r="FQ1000" s="22"/>
      <c r="FR1000" s="22"/>
      <c r="FS1000" s="22"/>
      <c r="FT1000" s="22"/>
      <c r="FU1000" s="22"/>
      <c r="FV1000" s="22"/>
      <c r="FW1000" s="22"/>
      <c r="FX1000" s="22"/>
      <c r="FY1000" s="22"/>
      <c r="FZ1000" s="22"/>
      <c r="GA1000" s="22"/>
      <c r="GB1000" s="22"/>
      <c r="GC1000" s="22"/>
      <c r="GD1000" s="22"/>
      <c r="GE1000" s="22"/>
      <c r="GF1000" s="22"/>
      <c r="GG1000" s="22"/>
      <c r="GH1000" s="22"/>
      <c r="GI1000" s="22"/>
      <c r="GJ1000" s="22"/>
      <c r="GK1000" s="22"/>
      <c r="GL1000" s="22"/>
      <c r="GM1000" s="22"/>
      <c r="GN1000" s="22"/>
      <c r="GO1000" s="22"/>
      <c r="GP1000" s="22"/>
      <c r="GQ1000" s="22"/>
      <c r="GR1000" s="22"/>
      <c r="GS1000" s="22"/>
      <c r="GT1000" s="22"/>
      <c r="GU1000" s="22"/>
      <c r="GV1000" s="22"/>
      <c r="GW1000" s="22"/>
      <c r="GX1000" s="22"/>
      <c r="GY1000" s="22"/>
      <c r="GZ1000" s="22"/>
      <c r="HA1000" s="22"/>
    </row>
    <row r="1001" spans="1:209" ht="12.75">
      <c r="A1001" s="22"/>
      <c r="B1001" s="22"/>
      <c r="C1001" s="22"/>
      <c r="D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/>
      <c r="CY1001" s="22"/>
      <c r="CZ1001" s="22"/>
      <c r="DA1001" s="22"/>
      <c r="DB1001" s="22"/>
      <c r="DC1001" s="22"/>
      <c r="DD1001" s="22"/>
      <c r="DE1001" s="22"/>
      <c r="DF1001" s="22"/>
      <c r="DG1001" s="22"/>
      <c r="DH1001" s="22"/>
      <c r="DI1001" s="22"/>
      <c r="DJ1001" s="22"/>
      <c r="DK1001" s="22"/>
      <c r="DL1001" s="22"/>
      <c r="DM1001" s="22"/>
      <c r="DN1001" s="22"/>
      <c r="DO1001" s="22"/>
      <c r="DP1001" s="22"/>
      <c r="DQ1001" s="22"/>
      <c r="DR1001" s="22"/>
      <c r="DS1001" s="22"/>
      <c r="DT1001" s="22"/>
      <c r="DU1001" s="22"/>
      <c r="DV1001" s="22"/>
      <c r="DW1001" s="22"/>
      <c r="DX1001" s="22"/>
      <c r="DY1001" s="22"/>
      <c r="DZ1001" s="22"/>
      <c r="EA1001" s="22"/>
      <c r="EB1001" s="22"/>
      <c r="EC1001" s="22"/>
      <c r="ED1001" s="22"/>
      <c r="EE1001" s="22"/>
      <c r="EF1001" s="22"/>
      <c r="EG1001" s="22"/>
      <c r="EH1001" s="22"/>
      <c r="EI1001" s="22"/>
      <c r="EJ1001" s="22"/>
      <c r="EK1001" s="22"/>
      <c r="EL1001" s="22"/>
      <c r="EM1001" s="22"/>
      <c r="EN1001" s="22"/>
      <c r="EO1001" s="22"/>
      <c r="EP1001" s="22"/>
      <c r="EQ1001" s="22"/>
      <c r="ER1001" s="22"/>
      <c r="ES1001" s="22"/>
      <c r="ET1001" s="22"/>
      <c r="EU1001" s="22"/>
      <c r="EV1001" s="22"/>
      <c r="EW1001" s="22"/>
      <c r="EX1001" s="22"/>
      <c r="EY1001" s="22"/>
      <c r="EZ1001" s="22"/>
      <c r="FA1001" s="22"/>
      <c r="FB1001" s="22"/>
      <c r="FC1001" s="22"/>
      <c r="FD1001" s="22"/>
      <c r="FE1001" s="22"/>
      <c r="FF1001" s="22"/>
      <c r="FG1001" s="22"/>
      <c r="FH1001" s="22"/>
      <c r="FI1001" s="22"/>
      <c r="FJ1001" s="22"/>
      <c r="FK1001" s="22"/>
      <c r="FL1001" s="22"/>
      <c r="FM1001" s="22"/>
      <c r="FN1001" s="22"/>
      <c r="FO1001" s="22"/>
      <c r="FP1001" s="22"/>
      <c r="FQ1001" s="22"/>
      <c r="FR1001" s="22"/>
      <c r="FS1001" s="22"/>
      <c r="FT1001" s="22"/>
      <c r="FU1001" s="22"/>
      <c r="FV1001" s="22"/>
      <c r="FW1001" s="22"/>
      <c r="FX1001" s="22"/>
      <c r="FY1001" s="22"/>
      <c r="FZ1001" s="22"/>
      <c r="GA1001" s="22"/>
      <c r="GB1001" s="22"/>
      <c r="GC1001" s="22"/>
      <c r="GD1001" s="22"/>
      <c r="GE1001" s="22"/>
      <c r="GF1001" s="22"/>
      <c r="GG1001" s="22"/>
      <c r="GH1001" s="22"/>
      <c r="GI1001" s="22"/>
      <c r="GJ1001" s="22"/>
      <c r="GK1001" s="22"/>
      <c r="GL1001" s="22"/>
      <c r="GM1001" s="22"/>
      <c r="GN1001" s="22"/>
      <c r="GO1001" s="22"/>
      <c r="GP1001" s="22"/>
      <c r="GQ1001" s="22"/>
      <c r="GR1001" s="22"/>
      <c r="GS1001" s="22"/>
      <c r="GT1001" s="22"/>
      <c r="GU1001" s="22"/>
      <c r="GV1001" s="22"/>
      <c r="GW1001" s="22"/>
      <c r="GX1001" s="22"/>
      <c r="GY1001" s="22"/>
      <c r="GZ1001" s="22"/>
      <c r="HA1001" s="22"/>
    </row>
    <row r="1002" spans="1:209" ht="12.75">
      <c r="A1002" s="22"/>
      <c r="B1002" s="22"/>
      <c r="C1002" s="22"/>
      <c r="D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/>
      <c r="CY1002" s="22"/>
      <c r="CZ1002" s="22"/>
      <c r="DA1002" s="22"/>
      <c r="DB1002" s="22"/>
      <c r="DC1002" s="22"/>
      <c r="DD1002" s="22"/>
      <c r="DE1002" s="22"/>
      <c r="DF1002" s="22"/>
      <c r="DG1002" s="22"/>
      <c r="DH1002" s="22"/>
      <c r="DI1002" s="22"/>
      <c r="DJ1002" s="22"/>
      <c r="DK1002" s="22"/>
      <c r="DL1002" s="22"/>
      <c r="DM1002" s="22"/>
      <c r="DN1002" s="22"/>
      <c r="DO1002" s="22"/>
      <c r="DP1002" s="22"/>
      <c r="DQ1002" s="22"/>
      <c r="DR1002" s="22"/>
      <c r="DS1002" s="22"/>
      <c r="DT1002" s="22"/>
      <c r="DU1002" s="22"/>
      <c r="DV1002" s="22"/>
      <c r="DW1002" s="22"/>
      <c r="DX1002" s="22"/>
      <c r="DY1002" s="22"/>
      <c r="DZ1002" s="22"/>
      <c r="EA1002" s="22"/>
      <c r="EB1002" s="22"/>
      <c r="EC1002" s="22"/>
      <c r="ED1002" s="22"/>
      <c r="EE1002" s="22"/>
      <c r="EF1002" s="22"/>
      <c r="EG1002" s="22"/>
      <c r="EH1002" s="22"/>
      <c r="EI1002" s="22"/>
      <c r="EJ1002" s="22"/>
      <c r="EK1002" s="22"/>
      <c r="EL1002" s="22"/>
      <c r="EM1002" s="22"/>
      <c r="EN1002" s="22"/>
      <c r="EO1002" s="22"/>
      <c r="EP1002" s="22"/>
      <c r="EQ1002" s="22"/>
      <c r="ER1002" s="22"/>
      <c r="ES1002" s="22"/>
      <c r="ET1002" s="22"/>
      <c r="EU1002" s="22"/>
      <c r="EV1002" s="22"/>
      <c r="EW1002" s="22"/>
      <c r="EX1002" s="22"/>
      <c r="EY1002" s="22"/>
      <c r="EZ1002" s="22"/>
      <c r="FA1002" s="22"/>
      <c r="FB1002" s="22"/>
      <c r="FC1002" s="22"/>
      <c r="FD1002" s="22"/>
      <c r="FE1002" s="22"/>
      <c r="FF1002" s="22"/>
      <c r="FG1002" s="22"/>
      <c r="FH1002" s="22"/>
      <c r="FI1002" s="22"/>
      <c r="FJ1002" s="22"/>
      <c r="FK1002" s="22"/>
      <c r="FL1002" s="22"/>
      <c r="FM1002" s="22"/>
      <c r="FN1002" s="22"/>
      <c r="FO1002" s="22"/>
      <c r="FP1002" s="22"/>
      <c r="FQ1002" s="22"/>
      <c r="FR1002" s="22"/>
      <c r="FS1002" s="22"/>
      <c r="FT1002" s="22"/>
      <c r="FU1002" s="22"/>
      <c r="FV1002" s="22"/>
      <c r="FW1002" s="22"/>
      <c r="FX1002" s="22"/>
      <c r="FY1002" s="22"/>
      <c r="FZ1002" s="22"/>
      <c r="GA1002" s="22"/>
      <c r="GB1002" s="22"/>
      <c r="GC1002" s="22"/>
      <c r="GD1002" s="22"/>
      <c r="GE1002" s="22"/>
      <c r="GF1002" s="22"/>
      <c r="GG1002" s="22"/>
      <c r="GH1002" s="22"/>
      <c r="GI1002" s="22"/>
      <c r="GJ1002" s="22"/>
      <c r="GK1002" s="22"/>
      <c r="GL1002" s="22"/>
      <c r="GM1002" s="22"/>
      <c r="GN1002" s="22"/>
      <c r="GO1002" s="22"/>
      <c r="GP1002" s="22"/>
      <c r="GQ1002" s="22"/>
      <c r="GR1002" s="22"/>
      <c r="GS1002" s="22"/>
      <c r="GT1002" s="22"/>
      <c r="GU1002" s="22"/>
      <c r="GV1002" s="22"/>
      <c r="GW1002" s="22"/>
      <c r="GX1002" s="22"/>
      <c r="GY1002" s="22"/>
      <c r="GZ1002" s="22"/>
      <c r="HA1002" s="22"/>
    </row>
    <row r="1003" spans="1:209" ht="12.75">
      <c r="A1003" s="22"/>
      <c r="B1003" s="22"/>
      <c r="C1003" s="22"/>
      <c r="D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/>
      <c r="CY1003" s="22"/>
      <c r="CZ1003" s="22"/>
      <c r="DA1003" s="22"/>
      <c r="DB1003" s="22"/>
      <c r="DC1003" s="22"/>
      <c r="DD1003" s="22"/>
      <c r="DE1003" s="22"/>
      <c r="DF1003" s="22"/>
      <c r="DG1003" s="22"/>
      <c r="DH1003" s="22"/>
      <c r="DI1003" s="22"/>
      <c r="DJ1003" s="22"/>
      <c r="DK1003" s="22"/>
      <c r="DL1003" s="22"/>
      <c r="DM1003" s="22"/>
      <c r="DN1003" s="22"/>
      <c r="DO1003" s="22"/>
      <c r="DP1003" s="22"/>
      <c r="DQ1003" s="22"/>
      <c r="DR1003" s="22"/>
      <c r="DS1003" s="22"/>
      <c r="DT1003" s="22"/>
      <c r="DU1003" s="22"/>
      <c r="DV1003" s="22"/>
      <c r="DW1003" s="22"/>
      <c r="DX1003" s="22"/>
      <c r="DY1003" s="22"/>
      <c r="DZ1003" s="22"/>
      <c r="EA1003" s="22"/>
      <c r="EB1003" s="22"/>
      <c r="EC1003" s="22"/>
      <c r="ED1003" s="22"/>
      <c r="EE1003" s="22"/>
      <c r="EF1003" s="22"/>
      <c r="EG1003" s="22"/>
      <c r="EH1003" s="22"/>
      <c r="EI1003" s="22"/>
      <c r="EJ1003" s="22"/>
      <c r="EK1003" s="22"/>
      <c r="EL1003" s="22"/>
      <c r="EM1003" s="22"/>
      <c r="EN1003" s="22"/>
      <c r="EO1003" s="22"/>
      <c r="EP1003" s="22"/>
      <c r="EQ1003" s="22"/>
      <c r="ER1003" s="22"/>
      <c r="ES1003" s="22"/>
      <c r="ET1003" s="22"/>
      <c r="EU1003" s="22"/>
      <c r="EV1003" s="22"/>
      <c r="EW1003" s="22"/>
      <c r="EX1003" s="22"/>
      <c r="EY1003" s="22"/>
      <c r="EZ1003" s="22"/>
      <c r="FA1003" s="22"/>
      <c r="FB1003" s="22"/>
      <c r="FC1003" s="22"/>
      <c r="FD1003" s="22"/>
      <c r="FE1003" s="22"/>
      <c r="FF1003" s="22"/>
      <c r="FG1003" s="22"/>
      <c r="FH1003" s="22"/>
      <c r="FI1003" s="22"/>
      <c r="FJ1003" s="22"/>
      <c r="FK1003" s="22"/>
      <c r="FL1003" s="22"/>
      <c r="FM1003" s="22"/>
      <c r="FN1003" s="22"/>
      <c r="FO1003" s="22"/>
      <c r="FP1003" s="22"/>
      <c r="FQ1003" s="22"/>
      <c r="FR1003" s="22"/>
      <c r="FS1003" s="22"/>
      <c r="FT1003" s="22"/>
      <c r="FU1003" s="22"/>
      <c r="FV1003" s="22"/>
      <c r="FW1003" s="22"/>
      <c r="FX1003" s="22"/>
      <c r="FY1003" s="22"/>
      <c r="FZ1003" s="22"/>
      <c r="GA1003" s="22"/>
      <c r="GB1003" s="22"/>
      <c r="GC1003" s="22"/>
      <c r="GD1003" s="22"/>
      <c r="GE1003" s="22"/>
      <c r="GF1003" s="22"/>
      <c r="GG1003" s="22"/>
      <c r="GH1003" s="22"/>
      <c r="GI1003" s="22"/>
      <c r="GJ1003" s="22"/>
      <c r="GK1003" s="22"/>
      <c r="GL1003" s="22"/>
      <c r="GM1003" s="22"/>
      <c r="GN1003" s="22"/>
      <c r="GO1003" s="22"/>
      <c r="GP1003" s="22"/>
      <c r="GQ1003" s="22"/>
      <c r="GR1003" s="22"/>
      <c r="GS1003" s="22"/>
      <c r="GT1003" s="22"/>
      <c r="GU1003" s="22"/>
      <c r="GV1003" s="22"/>
      <c r="GW1003" s="22"/>
      <c r="GX1003" s="22"/>
      <c r="GY1003" s="22"/>
      <c r="GZ1003" s="22"/>
      <c r="HA1003" s="22"/>
    </row>
    <row r="1004" spans="1:209" ht="12.75">
      <c r="A1004" s="22"/>
      <c r="B1004" s="22"/>
      <c r="C1004" s="22"/>
      <c r="D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/>
      <c r="CY1004" s="22"/>
      <c r="CZ1004" s="22"/>
      <c r="DA1004" s="22"/>
      <c r="DB1004" s="22"/>
      <c r="DC1004" s="22"/>
      <c r="DD1004" s="22"/>
      <c r="DE1004" s="22"/>
      <c r="DF1004" s="22"/>
      <c r="DG1004" s="22"/>
      <c r="DH1004" s="22"/>
      <c r="DI1004" s="22"/>
      <c r="DJ1004" s="22"/>
      <c r="DK1004" s="22"/>
      <c r="DL1004" s="22"/>
      <c r="DM1004" s="22"/>
      <c r="DN1004" s="22"/>
      <c r="DO1004" s="22"/>
      <c r="DP1004" s="22"/>
      <c r="DQ1004" s="22"/>
      <c r="DR1004" s="22"/>
      <c r="DS1004" s="22"/>
      <c r="DT1004" s="22"/>
      <c r="DU1004" s="22"/>
      <c r="DV1004" s="22"/>
      <c r="DW1004" s="22"/>
      <c r="DX1004" s="22"/>
      <c r="DY1004" s="22"/>
      <c r="DZ1004" s="22"/>
      <c r="EA1004" s="22"/>
      <c r="EB1004" s="22"/>
      <c r="EC1004" s="22"/>
      <c r="ED1004" s="22"/>
      <c r="EE1004" s="22"/>
      <c r="EF1004" s="22"/>
      <c r="EG1004" s="22"/>
      <c r="EH1004" s="22"/>
      <c r="EI1004" s="22"/>
      <c r="EJ1004" s="22"/>
      <c r="EK1004" s="22"/>
      <c r="EL1004" s="22"/>
      <c r="EM1004" s="22"/>
      <c r="EN1004" s="22"/>
      <c r="EO1004" s="22"/>
      <c r="EP1004" s="22"/>
      <c r="EQ1004" s="22"/>
      <c r="ER1004" s="22"/>
      <c r="ES1004" s="22"/>
      <c r="ET1004" s="22"/>
      <c r="EU1004" s="22"/>
      <c r="EV1004" s="22"/>
      <c r="EW1004" s="22"/>
      <c r="EX1004" s="22"/>
      <c r="EY1004" s="22"/>
      <c r="EZ1004" s="22"/>
      <c r="FA1004" s="22"/>
      <c r="FB1004" s="22"/>
      <c r="FC1004" s="22"/>
      <c r="FD1004" s="22"/>
      <c r="FE1004" s="22"/>
      <c r="FF1004" s="22"/>
      <c r="FG1004" s="22"/>
      <c r="FH1004" s="22"/>
      <c r="FI1004" s="22"/>
      <c r="FJ1004" s="22"/>
      <c r="FK1004" s="22"/>
      <c r="FL1004" s="22"/>
      <c r="FM1004" s="22"/>
      <c r="FN1004" s="22"/>
      <c r="FO1004" s="22"/>
      <c r="FP1004" s="22"/>
      <c r="FQ1004" s="22"/>
      <c r="FR1004" s="22"/>
      <c r="FS1004" s="22"/>
      <c r="FT1004" s="22"/>
      <c r="FU1004" s="22"/>
      <c r="FV1004" s="22"/>
      <c r="FW1004" s="22"/>
      <c r="FX1004" s="22"/>
      <c r="FY1004" s="22"/>
      <c r="FZ1004" s="22"/>
      <c r="GA1004" s="22"/>
      <c r="GB1004" s="22"/>
      <c r="GC1004" s="22"/>
      <c r="GD1004" s="22"/>
      <c r="GE1004" s="22"/>
      <c r="GF1004" s="22"/>
      <c r="GG1004" s="22"/>
      <c r="GH1004" s="22"/>
      <c r="GI1004" s="22"/>
      <c r="GJ1004" s="22"/>
      <c r="GK1004" s="22"/>
      <c r="GL1004" s="22"/>
      <c r="GM1004" s="22"/>
      <c r="GN1004" s="22"/>
      <c r="GO1004" s="22"/>
      <c r="GP1004" s="22"/>
      <c r="GQ1004" s="22"/>
      <c r="GR1004" s="22"/>
      <c r="GS1004" s="22"/>
      <c r="GT1004" s="22"/>
      <c r="GU1004" s="22"/>
      <c r="GV1004" s="22"/>
      <c r="GW1004" s="22"/>
      <c r="GX1004" s="22"/>
      <c r="GY1004" s="22"/>
      <c r="GZ1004" s="22"/>
      <c r="HA1004" s="22"/>
    </row>
    <row r="1005" spans="1:209" ht="12.75">
      <c r="A1005" s="22"/>
      <c r="B1005" s="22"/>
      <c r="C1005" s="22"/>
      <c r="D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/>
      <c r="CY1005" s="22"/>
      <c r="CZ1005" s="22"/>
      <c r="DA1005" s="22"/>
      <c r="DB1005" s="22"/>
      <c r="DC1005" s="22"/>
      <c r="DD1005" s="22"/>
      <c r="DE1005" s="22"/>
      <c r="DF1005" s="22"/>
      <c r="DG1005" s="22"/>
      <c r="DH1005" s="22"/>
      <c r="DI1005" s="22"/>
      <c r="DJ1005" s="22"/>
      <c r="DK1005" s="22"/>
      <c r="DL1005" s="22"/>
      <c r="DM1005" s="22"/>
      <c r="DN1005" s="22"/>
      <c r="DO1005" s="22"/>
      <c r="DP1005" s="22"/>
      <c r="DQ1005" s="22"/>
      <c r="DR1005" s="22"/>
      <c r="DS1005" s="22"/>
      <c r="DT1005" s="22"/>
      <c r="DU1005" s="22"/>
      <c r="DV1005" s="22"/>
      <c r="DW1005" s="22"/>
      <c r="DX1005" s="22"/>
      <c r="DY1005" s="22"/>
      <c r="DZ1005" s="22"/>
      <c r="EA1005" s="22"/>
      <c r="EB1005" s="22"/>
      <c r="EC1005" s="22"/>
      <c r="ED1005" s="22"/>
      <c r="EE1005" s="22"/>
      <c r="EF1005" s="22"/>
      <c r="EG1005" s="22"/>
      <c r="EH1005" s="22"/>
      <c r="EI1005" s="22"/>
      <c r="EJ1005" s="22"/>
      <c r="EK1005" s="22"/>
      <c r="EL1005" s="22"/>
      <c r="EM1005" s="22"/>
      <c r="EN1005" s="22"/>
      <c r="EO1005" s="22"/>
      <c r="EP1005" s="22"/>
      <c r="EQ1005" s="22"/>
      <c r="ER1005" s="22"/>
      <c r="ES1005" s="22"/>
      <c r="ET1005" s="22"/>
      <c r="EU1005" s="22"/>
      <c r="EV1005" s="22"/>
      <c r="EW1005" s="22"/>
      <c r="EX1005" s="22"/>
      <c r="EY1005" s="22"/>
      <c r="EZ1005" s="22"/>
      <c r="FA1005" s="22"/>
      <c r="FB1005" s="22"/>
      <c r="FC1005" s="22"/>
      <c r="FD1005" s="22"/>
      <c r="FE1005" s="22"/>
      <c r="FF1005" s="22"/>
      <c r="FG1005" s="22"/>
      <c r="FH1005" s="22"/>
      <c r="FI1005" s="22"/>
      <c r="FJ1005" s="22"/>
      <c r="FK1005" s="22"/>
      <c r="FL1005" s="22"/>
      <c r="FM1005" s="22"/>
      <c r="FN1005" s="22"/>
      <c r="FO1005" s="22"/>
      <c r="FP1005" s="22"/>
      <c r="FQ1005" s="22"/>
      <c r="FR1005" s="22"/>
      <c r="FS1005" s="22"/>
      <c r="FT1005" s="22"/>
      <c r="FU1005" s="22"/>
      <c r="FV1005" s="22"/>
      <c r="FW1005" s="22"/>
      <c r="FX1005" s="22"/>
      <c r="FY1005" s="22"/>
      <c r="FZ1005" s="22"/>
      <c r="GA1005" s="22"/>
      <c r="GB1005" s="22"/>
      <c r="GC1005" s="22"/>
      <c r="GD1005" s="22"/>
      <c r="GE1005" s="22"/>
      <c r="GF1005" s="22"/>
      <c r="GG1005" s="22"/>
      <c r="GH1005" s="22"/>
      <c r="GI1005" s="22"/>
      <c r="GJ1005" s="22"/>
      <c r="GK1005" s="22"/>
      <c r="GL1005" s="22"/>
      <c r="GM1005" s="22"/>
      <c r="GN1005" s="22"/>
      <c r="GO1005" s="22"/>
      <c r="GP1005" s="22"/>
      <c r="GQ1005" s="22"/>
      <c r="GR1005" s="22"/>
      <c r="GS1005" s="22"/>
      <c r="GT1005" s="22"/>
      <c r="GU1005" s="22"/>
      <c r="GV1005" s="22"/>
      <c r="GW1005" s="22"/>
      <c r="GX1005" s="22"/>
      <c r="GY1005" s="22"/>
      <c r="GZ1005" s="22"/>
      <c r="HA1005" s="22"/>
    </row>
    <row r="1006" spans="1:209" ht="12.75">
      <c r="A1006" s="22"/>
      <c r="B1006" s="22"/>
      <c r="C1006" s="22"/>
      <c r="D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/>
      <c r="CY1006" s="22"/>
      <c r="CZ1006" s="22"/>
      <c r="DA1006" s="22"/>
      <c r="DB1006" s="22"/>
      <c r="DC1006" s="22"/>
      <c r="DD1006" s="22"/>
      <c r="DE1006" s="22"/>
      <c r="DF1006" s="22"/>
      <c r="DG1006" s="22"/>
      <c r="DH1006" s="22"/>
      <c r="DI1006" s="22"/>
      <c r="DJ1006" s="22"/>
      <c r="DK1006" s="22"/>
      <c r="DL1006" s="22"/>
      <c r="DM1006" s="22"/>
      <c r="DN1006" s="22"/>
      <c r="DO1006" s="22"/>
      <c r="DP1006" s="22"/>
      <c r="DQ1006" s="22"/>
      <c r="DR1006" s="22"/>
      <c r="DS1006" s="22"/>
      <c r="DT1006" s="22"/>
      <c r="DU1006" s="22"/>
      <c r="DV1006" s="22"/>
      <c r="DW1006" s="22"/>
      <c r="DX1006" s="22"/>
      <c r="DY1006" s="22"/>
      <c r="DZ1006" s="22"/>
      <c r="EA1006" s="22"/>
      <c r="EB1006" s="22"/>
      <c r="EC1006" s="22"/>
      <c r="ED1006" s="22"/>
      <c r="EE1006" s="22"/>
      <c r="EF1006" s="22"/>
      <c r="EG1006" s="22"/>
      <c r="EH1006" s="22"/>
      <c r="EI1006" s="22"/>
      <c r="EJ1006" s="22"/>
      <c r="EK1006" s="22"/>
      <c r="EL1006" s="22"/>
      <c r="EM1006" s="22"/>
      <c r="EN1006" s="22"/>
      <c r="EO1006" s="22"/>
      <c r="EP1006" s="22"/>
      <c r="EQ1006" s="22"/>
      <c r="ER1006" s="22"/>
      <c r="ES1006" s="22"/>
      <c r="ET1006" s="22"/>
      <c r="EU1006" s="22"/>
      <c r="EV1006" s="22"/>
      <c r="EW1006" s="22"/>
      <c r="EX1006" s="22"/>
      <c r="EY1006" s="22"/>
      <c r="EZ1006" s="22"/>
      <c r="FA1006" s="22"/>
      <c r="FB1006" s="22"/>
      <c r="FC1006" s="22"/>
      <c r="FD1006" s="22"/>
      <c r="FE1006" s="22"/>
      <c r="FF1006" s="22"/>
      <c r="FG1006" s="22"/>
      <c r="FH1006" s="22"/>
      <c r="FI1006" s="22"/>
      <c r="FJ1006" s="22"/>
      <c r="FK1006" s="22"/>
      <c r="FL1006" s="22"/>
      <c r="FM1006" s="22"/>
      <c r="FN1006" s="22"/>
      <c r="FO1006" s="22"/>
      <c r="FP1006" s="22"/>
      <c r="FQ1006" s="22"/>
      <c r="FR1006" s="22"/>
      <c r="FS1006" s="22"/>
      <c r="FT1006" s="22"/>
      <c r="FU1006" s="22"/>
      <c r="FV1006" s="22"/>
      <c r="FW1006" s="22"/>
      <c r="FX1006" s="22"/>
      <c r="FY1006" s="22"/>
      <c r="FZ1006" s="22"/>
      <c r="GA1006" s="22"/>
      <c r="GB1006" s="22"/>
      <c r="GC1006" s="22"/>
      <c r="GD1006" s="22"/>
      <c r="GE1006" s="22"/>
      <c r="GF1006" s="22"/>
      <c r="GG1006" s="22"/>
      <c r="GH1006" s="22"/>
      <c r="GI1006" s="22"/>
      <c r="GJ1006" s="22"/>
      <c r="GK1006" s="22"/>
      <c r="GL1006" s="22"/>
      <c r="GM1006" s="22"/>
      <c r="GN1006" s="22"/>
      <c r="GO1006" s="22"/>
      <c r="GP1006" s="22"/>
      <c r="GQ1006" s="22"/>
      <c r="GR1006" s="22"/>
      <c r="GS1006" s="22"/>
      <c r="GT1006" s="22"/>
      <c r="GU1006" s="22"/>
      <c r="GV1006" s="22"/>
      <c r="GW1006" s="22"/>
      <c r="GX1006" s="22"/>
      <c r="GY1006" s="22"/>
      <c r="GZ1006" s="22"/>
      <c r="HA1006" s="22"/>
    </row>
    <row r="1007" spans="1:209" ht="12.75">
      <c r="A1007" s="22"/>
      <c r="B1007" s="22"/>
      <c r="C1007" s="22"/>
      <c r="D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/>
      <c r="CY1007" s="22"/>
      <c r="CZ1007" s="22"/>
      <c r="DA1007" s="22"/>
      <c r="DB1007" s="22"/>
      <c r="DC1007" s="22"/>
      <c r="DD1007" s="22"/>
      <c r="DE1007" s="22"/>
      <c r="DF1007" s="22"/>
      <c r="DG1007" s="22"/>
      <c r="DH1007" s="22"/>
      <c r="DI1007" s="22"/>
      <c r="DJ1007" s="22"/>
      <c r="DK1007" s="22"/>
      <c r="DL1007" s="22"/>
      <c r="DM1007" s="22"/>
      <c r="DN1007" s="22"/>
      <c r="DO1007" s="22"/>
      <c r="DP1007" s="22"/>
      <c r="DQ1007" s="22"/>
      <c r="DR1007" s="22"/>
      <c r="DS1007" s="22"/>
      <c r="DT1007" s="22"/>
      <c r="DU1007" s="22"/>
      <c r="DV1007" s="22"/>
      <c r="DW1007" s="22"/>
      <c r="DX1007" s="22"/>
      <c r="DY1007" s="22"/>
      <c r="DZ1007" s="22"/>
      <c r="EA1007" s="22"/>
      <c r="EB1007" s="22"/>
      <c r="EC1007" s="22"/>
      <c r="ED1007" s="22"/>
      <c r="EE1007" s="22"/>
      <c r="EF1007" s="22"/>
      <c r="EG1007" s="22"/>
      <c r="EH1007" s="22"/>
      <c r="EI1007" s="22"/>
      <c r="EJ1007" s="22"/>
      <c r="EK1007" s="22"/>
      <c r="EL1007" s="22"/>
      <c r="EM1007" s="22"/>
      <c r="EN1007" s="22"/>
      <c r="EO1007" s="22"/>
      <c r="EP1007" s="22"/>
      <c r="EQ1007" s="22"/>
      <c r="ER1007" s="22"/>
      <c r="ES1007" s="22"/>
      <c r="ET1007" s="22"/>
      <c r="EU1007" s="22"/>
      <c r="EV1007" s="22"/>
      <c r="EW1007" s="22"/>
      <c r="EX1007" s="22"/>
      <c r="EY1007" s="22"/>
      <c r="EZ1007" s="22"/>
      <c r="FA1007" s="22"/>
      <c r="FB1007" s="22"/>
      <c r="FC1007" s="22"/>
      <c r="FD1007" s="22"/>
      <c r="FE1007" s="22"/>
      <c r="FF1007" s="22"/>
      <c r="FG1007" s="22"/>
      <c r="FH1007" s="22"/>
      <c r="FI1007" s="22"/>
      <c r="FJ1007" s="22"/>
      <c r="FK1007" s="22"/>
      <c r="FL1007" s="22"/>
      <c r="FM1007" s="22"/>
      <c r="FN1007" s="22"/>
      <c r="FO1007" s="22"/>
      <c r="FP1007" s="22"/>
      <c r="FQ1007" s="22"/>
      <c r="FR1007" s="22"/>
      <c r="FS1007" s="22"/>
      <c r="FT1007" s="22"/>
      <c r="FU1007" s="22"/>
      <c r="FV1007" s="22"/>
      <c r="FW1007" s="22"/>
      <c r="FX1007" s="22"/>
      <c r="FY1007" s="22"/>
      <c r="FZ1007" s="22"/>
      <c r="GA1007" s="22"/>
      <c r="GB1007" s="22"/>
      <c r="GC1007" s="22"/>
      <c r="GD1007" s="22"/>
      <c r="GE1007" s="22"/>
      <c r="GF1007" s="22"/>
      <c r="GG1007" s="22"/>
      <c r="GH1007" s="22"/>
      <c r="GI1007" s="22"/>
      <c r="GJ1007" s="22"/>
      <c r="GK1007" s="22"/>
      <c r="GL1007" s="22"/>
      <c r="GM1007" s="22"/>
      <c r="GN1007" s="22"/>
      <c r="GO1007" s="22"/>
      <c r="GP1007" s="22"/>
      <c r="GQ1007" s="22"/>
      <c r="GR1007" s="22"/>
      <c r="GS1007" s="22"/>
      <c r="GT1007" s="22"/>
      <c r="GU1007" s="22"/>
      <c r="GV1007" s="22"/>
      <c r="GW1007" s="22"/>
      <c r="GX1007" s="22"/>
      <c r="GY1007" s="22"/>
      <c r="GZ1007" s="22"/>
      <c r="HA1007" s="22"/>
    </row>
    <row r="1008" spans="1:209" ht="12.75">
      <c r="A1008" s="22"/>
      <c r="B1008" s="22"/>
      <c r="C1008" s="22"/>
      <c r="D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/>
      <c r="CY1008" s="22"/>
      <c r="CZ1008" s="22"/>
      <c r="DA1008" s="22"/>
      <c r="DB1008" s="22"/>
      <c r="DC1008" s="22"/>
      <c r="DD1008" s="22"/>
      <c r="DE1008" s="22"/>
      <c r="DF1008" s="22"/>
      <c r="DG1008" s="22"/>
      <c r="DH1008" s="22"/>
      <c r="DI1008" s="22"/>
      <c r="DJ1008" s="22"/>
      <c r="DK1008" s="22"/>
      <c r="DL1008" s="22"/>
      <c r="DM1008" s="22"/>
      <c r="DN1008" s="22"/>
      <c r="DO1008" s="22"/>
      <c r="DP1008" s="22"/>
      <c r="DQ1008" s="22"/>
      <c r="DR1008" s="22"/>
      <c r="DS1008" s="22"/>
      <c r="DT1008" s="22"/>
      <c r="DU1008" s="22"/>
      <c r="DV1008" s="22"/>
      <c r="DW1008" s="22"/>
      <c r="DX1008" s="22"/>
      <c r="DY1008" s="22"/>
      <c r="DZ1008" s="22"/>
      <c r="EA1008" s="22"/>
      <c r="EB1008" s="22"/>
      <c r="EC1008" s="22"/>
      <c r="ED1008" s="22"/>
      <c r="EE1008" s="22"/>
      <c r="EF1008" s="22"/>
      <c r="EG1008" s="22"/>
      <c r="EH1008" s="22"/>
      <c r="EI1008" s="22"/>
      <c r="EJ1008" s="22"/>
      <c r="EK1008" s="22"/>
      <c r="EL1008" s="22"/>
      <c r="EM1008" s="22"/>
      <c r="EN1008" s="22"/>
      <c r="EO1008" s="22"/>
      <c r="EP1008" s="22"/>
      <c r="EQ1008" s="22"/>
      <c r="ER1008" s="22"/>
      <c r="ES1008" s="22"/>
      <c r="ET1008" s="22"/>
      <c r="EU1008" s="22"/>
      <c r="EV1008" s="22"/>
      <c r="EW1008" s="22"/>
      <c r="EX1008" s="22"/>
      <c r="EY1008" s="22"/>
      <c r="EZ1008" s="22"/>
      <c r="FA1008" s="22"/>
      <c r="FB1008" s="22"/>
      <c r="FC1008" s="22"/>
      <c r="FD1008" s="22"/>
      <c r="FE1008" s="22"/>
      <c r="FF1008" s="22"/>
      <c r="FG1008" s="22"/>
      <c r="FH1008" s="22"/>
      <c r="FI1008" s="22"/>
      <c r="FJ1008" s="22"/>
      <c r="FK1008" s="22"/>
      <c r="FL1008" s="22"/>
      <c r="FM1008" s="22"/>
      <c r="FN1008" s="22"/>
      <c r="FO1008" s="22"/>
      <c r="FP1008" s="22"/>
      <c r="FQ1008" s="22"/>
      <c r="FR1008" s="22"/>
      <c r="FS1008" s="22"/>
      <c r="FT1008" s="22"/>
      <c r="FU1008" s="22"/>
      <c r="FV1008" s="22"/>
      <c r="FW1008" s="22"/>
      <c r="FX1008" s="22"/>
      <c r="FY1008" s="22"/>
      <c r="FZ1008" s="22"/>
      <c r="GA1008" s="22"/>
      <c r="GB1008" s="22"/>
      <c r="GC1008" s="22"/>
      <c r="GD1008" s="22"/>
      <c r="GE1008" s="22"/>
      <c r="GF1008" s="22"/>
      <c r="GG1008" s="22"/>
      <c r="GH1008" s="22"/>
      <c r="GI1008" s="22"/>
      <c r="GJ1008" s="22"/>
      <c r="GK1008" s="22"/>
      <c r="GL1008" s="22"/>
      <c r="GM1008" s="22"/>
      <c r="GN1008" s="22"/>
      <c r="GO1008" s="22"/>
      <c r="GP1008" s="22"/>
      <c r="GQ1008" s="22"/>
      <c r="GR1008" s="22"/>
      <c r="GS1008" s="22"/>
      <c r="GT1008" s="22"/>
      <c r="GU1008" s="22"/>
      <c r="GV1008" s="22"/>
      <c r="GW1008" s="22"/>
      <c r="GX1008" s="22"/>
      <c r="GY1008" s="22"/>
      <c r="GZ1008" s="22"/>
      <c r="HA1008" s="22"/>
    </row>
    <row r="1009" spans="1:209" ht="12.75">
      <c r="A1009" s="22"/>
      <c r="B1009" s="22"/>
      <c r="C1009" s="22"/>
      <c r="D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/>
      <c r="CY1009" s="22"/>
      <c r="CZ1009" s="22"/>
      <c r="DA1009" s="22"/>
      <c r="DB1009" s="22"/>
      <c r="DC1009" s="22"/>
      <c r="DD1009" s="22"/>
      <c r="DE1009" s="22"/>
      <c r="DF1009" s="22"/>
      <c r="DG1009" s="22"/>
      <c r="DH1009" s="22"/>
      <c r="DI1009" s="22"/>
      <c r="DJ1009" s="22"/>
      <c r="DK1009" s="22"/>
      <c r="DL1009" s="22"/>
      <c r="DM1009" s="22"/>
      <c r="DN1009" s="22"/>
      <c r="DO1009" s="22"/>
      <c r="DP1009" s="22"/>
      <c r="DQ1009" s="22"/>
      <c r="DR1009" s="22"/>
      <c r="DS1009" s="22"/>
      <c r="DT1009" s="22"/>
      <c r="DU1009" s="22"/>
      <c r="DV1009" s="22"/>
      <c r="DW1009" s="22"/>
      <c r="DX1009" s="22"/>
      <c r="DY1009" s="22"/>
      <c r="DZ1009" s="22"/>
      <c r="EA1009" s="22"/>
      <c r="EB1009" s="22"/>
      <c r="EC1009" s="22"/>
      <c r="ED1009" s="22"/>
      <c r="EE1009" s="22"/>
      <c r="EF1009" s="22"/>
      <c r="EG1009" s="22"/>
      <c r="EH1009" s="22"/>
      <c r="EI1009" s="22"/>
      <c r="EJ1009" s="22"/>
      <c r="EK1009" s="22"/>
      <c r="EL1009" s="22"/>
      <c r="EM1009" s="22"/>
      <c r="EN1009" s="22"/>
      <c r="EO1009" s="22"/>
      <c r="EP1009" s="22"/>
      <c r="EQ1009" s="22"/>
      <c r="ER1009" s="22"/>
      <c r="ES1009" s="22"/>
      <c r="ET1009" s="22"/>
      <c r="EU1009" s="22"/>
      <c r="EV1009" s="22"/>
      <c r="EW1009" s="22"/>
      <c r="EX1009" s="22"/>
      <c r="EY1009" s="22"/>
      <c r="EZ1009" s="22"/>
      <c r="FA1009" s="22"/>
      <c r="FB1009" s="22"/>
      <c r="FC1009" s="22"/>
      <c r="FD1009" s="22"/>
      <c r="FE1009" s="22"/>
      <c r="FF1009" s="22"/>
      <c r="FG1009" s="22"/>
      <c r="FH1009" s="22"/>
      <c r="FI1009" s="22"/>
      <c r="FJ1009" s="22"/>
      <c r="FK1009" s="22"/>
      <c r="FL1009" s="22"/>
      <c r="FM1009" s="22"/>
      <c r="FN1009" s="22"/>
      <c r="FO1009" s="22"/>
      <c r="FP1009" s="22"/>
      <c r="FQ1009" s="22"/>
      <c r="FR1009" s="22"/>
      <c r="FS1009" s="22"/>
      <c r="FT1009" s="22"/>
      <c r="FU1009" s="22"/>
      <c r="FV1009" s="22"/>
      <c r="FW1009" s="22"/>
      <c r="FX1009" s="22"/>
      <c r="FY1009" s="22"/>
      <c r="FZ1009" s="22"/>
      <c r="GA1009" s="22"/>
      <c r="GB1009" s="22"/>
      <c r="GC1009" s="22"/>
      <c r="GD1009" s="22"/>
      <c r="GE1009" s="22"/>
      <c r="GF1009" s="22"/>
      <c r="GG1009" s="22"/>
      <c r="GH1009" s="22"/>
      <c r="GI1009" s="22"/>
      <c r="GJ1009" s="22"/>
      <c r="GK1009" s="22"/>
      <c r="GL1009" s="22"/>
      <c r="GM1009" s="22"/>
      <c r="GN1009" s="22"/>
      <c r="GO1009" s="22"/>
      <c r="GP1009" s="22"/>
      <c r="GQ1009" s="22"/>
      <c r="GR1009" s="22"/>
      <c r="GS1009" s="22"/>
      <c r="GT1009" s="22"/>
      <c r="GU1009" s="22"/>
      <c r="GV1009" s="22"/>
      <c r="GW1009" s="22"/>
      <c r="GX1009" s="22"/>
      <c r="GY1009" s="22"/>
      <c r="GZ1009" s="22"/>
      <c r="HA1009" s="22"/>
    </row>
    <row r="1010" spans="1:209" ht="12.75">
      <c r="A1010" s="22"/>
      <c r="B1010" s="22"/>
      <c r="C1010" s="22"/>
      <c r="D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/>
      <c r="CY1010" s="22"/>
      <c r="CZ1010" s="22"/>
      <c r="DA1010" s="22"/>
      <c r="DB1010" s="22"/>
      <c r="DC1010" s="22"/>
      <c r="DD1010" s="22"/>
      <c r="DE1010" s="22"/>
      <c r="DF1010" s="22"/>
      <c r="DG1010" s="22"/>
      <c r="DH1010" s="22"/>
      <c r="DI1010" s="22"/>
      <c r="DJ1010" s="22"/>
      <c r="DK1010" s="22"/>
      <c r="DL1010" s="22"/>
      <c r="DM1010" s="22"/>
      <c r="DN1010" s="22"/>
      <c r="DO1010" s="22"/>
      <c r="DP1010" s="22"/>
      <c r="DQ1010" s="22"/>
      <c r="DR1010" s="22"/>
      <c r="DS1010" s="22"/>
      <c r="DT1010" s="22"/>
      <c r="DU1010" s="22"/>
      <c r="DV1010" s="22"/>
      <c r="DW1010" s="22"/>
      <c r="DX1010" s="22"/>
      <c r="DY1010" s="22"/>
      <c r="DZ1010" s="22"/>
      <c r="EA1010" s="22"/>
      <c r="EB1010" s="22"/>
      <c r="EC1010" s="22"/>
      <c r="ED1010" s="22"/>
      <c r="EE1010" s="22"/>
      <c r="EF1010" s="22"/>
      <c r="EG1010" s="22"/>
      <c r="EH1010" s="22"/>
      <c r="EI1010" s="22"/>
      <c r="EJ1010" s="22"/>
      <c r="EK1010" s="22"/>
      <c r="EL1010" s="22"/>
      <c r="EM1010" s="22"/>
      <c r="EN1010" s="22"/>
      <c r="EO1010" s="22"/>
      <c r="EP1010" s="22"/>
      <c r="EQ1010" s="22"/>
      <c r="ER1010" s="22"/>
      <c r="ES1010" s="22"/>
      <c r="ET1010" s="22"/>
      <c r="EU1010" s="22"/>
      <c r="EV1010" s="22"/>
      <c r="EW1010" s="22"/>
      <c r="EX1010" s="22"/>
      <c r="EY1010" s="22"/>
      <c r="EZ1010" s="22"/>
      <c r="FA1010" s="22"/>
      <c r="FB1010" s="22"/>
      <c r="FC1010" s="22"/>
      <c r="FD1010" s="22"/>
      <c r="FE1010" s="22"/>
      <c r="FF1010" s="22"/>
      <c r="FG1010" s="22"/>
      <c r="FH1010" s="22"/>
      <c r="FI1010" s="22"/>
      <c r="FJ1010" s="22"/>
      <c r="FK1010" s="22"/>
      <c r="FL1010" s="22"/>
      <c r="FM1010" s="22"/>
      <c r="FN1010" s="22"/>
      <c r="FO1010" s="22"/>
      <c r="FP1010" s="22"/>
      <c r="FQ1010" s="22"/>
      <c r="FR1010" s="22"/>
      <c r="FS1010" s="22"/>
      <c r="FT1010" s="22"/>
      <c r="FU1010" s="22"/>
      <c r="FV1010" s="22"/>
      <c r="FW1010" s="22"/>
      <c r="FX1010" s="22"/>
      <c r="FY1010" s="22"/>
      <c r="FZ1010" s="22"/>
      <c r="GA1010" s="22"/>
      <c r="GB1010" s="22"/>
      <c r="GC1010" s="22"/>
      <c r="GD1010" s="22"/>
      <c r="GE1010" s="22"/>
      <c r="GF1010" s="22"/>
      <c r="GG1010" s="22"/>
      <c r="GH1010" s="22"/>
      <c r="GI1010" s="22"/>
      <c r="GJ1010" s="22"/>
      <c r="GK1010" s="22"/>
      <c r="GL1010" s="22"/>
      <c r="GM1010" s="22"/>
      <c r="GN1010" s="22"/>
      <c r="GO1010" s="22"/>
      <c r="GP1010" s="22"/>
      <c r="GQ1010" s="22"/>
      <c r="GR1010" s="22"/>
      <c r="GS1010" s="22"/>
      <c r="GT1010" s="22"/>
      <c r="GU1010" s="22"/>
      <c r="GV1010" s="22"/>
      <c r="GW1010" s="22"/>
      <c r="GX1010" s="22"/>
      <c r="GY1010" s="22"/>
      <c r="GZ1010" s="22"/>
      <c r="HA1010" s="22"/>
    </row>
    <row r="1011" spans="1:209" ht="12.75">
      <c r="A1011" s="22"/>
      <c r="B1011" s="22"/>
      <c r="C1011" s="22"/>
      <c r="D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/>
      <c r="CY1011" s="22"/>
      <c r="CZ1011" s="22"/>
      <c r="DA1011" s="22"/>
      <c r="DB1011" s="22"/>
      <c r="DC1011" s="22"/>
      <c r="DD1011" s="22"/>
      <c r="DE1011" s="22"/>
      <c r="DF1011" s="22"/>
      <c r="DG1011" s="22"/>
      <c r="DH1011" s="22"/>
      <c r="DI1011" s="22"/>
      <c r="DJ1011" s="22"/>
      <c r="DK1011" s="22"/>
      <c r="DL1011" s="22"/>
      <c r="DM1011" s="22"/>
      <c r="DN1011" s="22"/>
      <c r="DO1011" s="22"/>
      <c r="DP1011" s="22"/>
      <c r="DQ1011" s="22"/>
      <c r="DR1011" s="22"/>
      <c r="DS1011" s="22"/>
      <c r="DT1011" s="22"/>
      <c r="DU1011" s="22"/>
      <c r="DV1011" s="22"/>
      <c r="DW1011" s="22"/>
      <c r="DX1011" s="22"/>
      <c r="DY1011" s="22"/>
      <c r="DZ1011" s="22"/>
      <c r="EA1011" s="22"/>
      <c r="EB1011" s="22"/>
      <c r="EC1011" s="22"/>
      <c r="ED1011" s="22"/>
      <c r="EE1011" s="22"/>
      <c r="EF1011" s="22"/>
      <c r="EG1011" s="22"/>
      <c r="EH1011" s="22"/>
      <c r="EI1011" s="22"/>
      <c r="EJ1011" s="22"/>
      <c r="EK1011" s="22"/>
      <c r="EL1011" s="22"/>
      <c r="EM1011" s="22"/>
      <c r="EN1011" s="22"/>
      <c r="EO1011" s="22"/>
      <c r="EP1011" s="22"/>
      <c r="EQ1011" s="22"/>
      <c r="ER1011" s="22"/>
      <c r="ES1011" s="22"/>
      <c r="ET1011" s="22"/>
      <c r="EU1011" s="22"/>
      <c r="EV1011" s="22"/>
      <c r="EW1011" s="22"/>
      <c r="EX1011" s="22"/>
      <c r="EY1011" s="22"/>
      <c r="EZ1011" s="22"/>
      <c r="FA1011" s="22"/>
      <c r="FB1011" s="22"/>
      <c r="FC1011" s="22"/>
      <c r="FD1011" s="22"/>
      <c r="FE1011" s="22"/>
      <c r="FF1011" s="22"/>
      <c r="FG1011" s="22"/>
      <c r="FH1011" s="22"/>
      <c r="FI1011" s="22"/>
      <c r="FJ1011" s="22"/>
      <c r="FK1011" s="22"/>
      <c r="FL1011" s="22"/>
      <c r="FM1011" s="22"/>
      <c r="FN1011" s="22"/>
      <c r="FO1011" s="22"/>
      <c r="FP1011" s="22"/>
      <c r="FQ1011" s="22"/>
      <c r="FR1011" s="22"/>
      <c r="FS1011" s="22"/>
      <c r="FT1011" s="22"/>
      <c r="FU1011" s="22"/>
      <c r="FV1011" s="22"/>
      <c r="FW1011" s="22"/>
      <c r="FX1011" s="22"/>
      <c r="FY1011" s="22"/>
      <c r="FZ1011" s="22"/>
      <c r="GA1011" s="22"/>
      <c r="GB1011" s="22"/>
      <c r="GC1011" s="22"/>
      <c r="GD1011" s="22"/>
      <c r="GE1011" s="22"/>
      <c r="GF1011" s="22"/>
      <c r="GG1011" s="22"/>
      <c r="GH1011" s="22"/>
      <c r="GI1011" s="22"/>
      <c r="GJ1011" s="22"/>
      <c r="GK1011" s="22"/>
      <c r="GL1011" s="22"/>
      <c r="GM1011" s="22"/>
      <c r="GN1011" s="22"/>
      <c r="GO1011" s="22"/>
      <c r="GP1011" s="22"/>
      <c r="GQ1011" s="22"/>
      <c r="GR1011" s="22"/>
      <c r="GS1011" s="22"/>
      <c r="GT1011" s="22"/>
      <c r="GU1011" s="22"/>
      <c r="GV1011" s="22"/>
      <c r="GW1011" s="22"/>
      <c r="GX1011" s="22"/>
      <c r="GY1011" s="22"/>
      <c r="GZ1011" s="22"/>
      <c r="HA1011" s="22"/>
    </row>
    <row r="1012" spans="1:209" ht="12.75">
      <c r="A1012" s="22"/>
      <c r="B1012" s="22"/>
      <c r="C1012" s="22"/>
      <c r="D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/>
      <c r="CY1012" s="22"/>
      <c r="CZ1012" s="22"/>
      <c r="DA1012" s="22"/>
      <c r="DB1012" s="22"/>
      <c r="DC1012" s="22"/>
      <c r="DD1012" s="22"/>
      <c r="DE1012" s="22"/>
      <c r="DF1012" s="22"/>
      <c r="DG1012" s="22"/>
      <c r="DH1012" s="22"/>
      <c r="DI1012" s="22"/>
      <c r="DJ1012" s="22"/>
      <c r="DK1012" s="22"/>
      <c r="DL1012" s="22"/>
      <c r="DM1012" s="22"/>
      <c r="DN1012" s="22"/>
      <c r="DO1012" s="22"/>
      <c r="DP1012" s="22"/>
      <c r="DQ1012" s="22"/>
      <c r="DR1012" s="22"/>
      <c r="DS1012" s="22"/>
      <c r="DT1012" s="22"/>
      <c r="DU1012" s="22"/>
      <c r="DV1012" s="22"/>
      <c r="DW1012" s="22"/>
      <c r="DX1012" s="22"/>
      <c r="DY1012" s="22"/>
      <c r="DZ1012" s="22"/>
      <c r="EA1012" s="22"/>
      <c r="EB1012" s="22"/>
      <c r="EC1012" s="22"/>
      <c r="ED1012" s="22"/>
      <c r="EE1012" s="22"/>
      <c r="EF1012" s="22"/>
      <c r="EG1012" s="22"/>
      <c r="EH1012" s="22"/>
      <c r="EI1012" s="22"/>
      <c r="EJ1012" s="22"/>
      <c r="EK1012" s="22"/>
      <c r="EL1012" s="22"/>
      <c r="EM1012" s="22"/>
      <c r="EN1012" s="22"/>
      <c r="EO1012" s="22"/>
      <c r="EP1012" s="22"/>
      <c r="EQ1012" s="22"/>
      <c r="ER1012" s="22"/>
      <c r="ES1012" s="22"/>
      <c r="ET1012" s="22"/>
      <c r="EU1012" s="22"/>
      <c r="EV1012" s="22"/>
      <c r="EW1012" s="22"/>
      <c r="EX1012" s="22"/>
      <c r="EY1012" s="22"/>
      <c r="EZ1012" s="22"/>
      <c r="FA1012" s="22"/>
      <c r="FB1012" s="22"/>
      <c r="FC1012" s="22"/>
      <c r="FD1012" s="22"/>
      <c r="FE1012" s="22"/>
      <c r="FF1012" s="22"/>
      <c r="FG1012" s="22"/>
      <c r="FH1012" s="22"/>
      <c r="FI1012" s="22"/>
      <c r="FJ1012" s="22"/>
      <c r="FK1012" s="22"/>
      <c r="FL1012" s="22"/>
      <c r="FM1012" s="22"/>
      <c r="FN1012" s="22"/>
      <c r="FO1012" s="22"/>
      <c r="FP1012" s="22"/>
      <c r="FQ1012" s="22"/>
      <c r="FR1012" s="22"/>
      <c r="FS1012" s="22"/>
      <c r="FT1012" s="22"/>
      <c r="FU1012" s="22"/>
      <c r="FV1012" s="22"/>
      <c r="FW1012" s="22"/>
      <c r="FX1012" s="22"/>
      <c r="FY1012" s="22"/>
      <c r="FZ1012" s="22"/>
      <c r="GA1012" s="22"/>
      <c r="GB1012" s="22"/>
      <c r="GC1012" s="22"/>
      <c r="GD1012" s="22"/>
      <c r="GE1012" s="22"/>
      <c r="GF1012" s="22"/>
      <c r="GG1012" s="22"/>
      <c r="GH1012" s="22"/>
      <c r="GI1012" s="22"/>
      <c r="GJ1012" s="22"/>
      <c r="GK1012" s="22"/>
      <c r="GL1012" s="22"/>
      <c r="GM1012" s="22"/>
      <c r="GN1012" s="22"/>
      <c r="GO1012" s="22"/>
      <c r="GP1012" s="22"/>
      <c r="GQ1012" s="22"/>
      <c r="GR1012" s="22"/>
      <c r="GS1012" s="22"/>
      <c r="GT1012" s="22"/>
      <c r="GU1012" s="22"/>
      <c r="GV1012" s="22"/>
      <c r="GW1012" s="22"/>
      <c r="GX1012" s="22"/>
      <c r="GY1012" s="22"/>
      <c r="GZ1012" s="22"/>
      <c r="HA1012" s="22"/>
    </row>
    <row r="1013" spans="1:209" ht="12.75">
      <c r="A1013" s="22"/>
      <c r="B1013" s="22"/>
      <c r="C1013" s="22"/>
      <c r="D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/>
      <c r="CY1013" s="22"/>
      <c r="CZ1013" s="22"/>
      <c r="DA1013" s="22"/>
      <c r="DB1013" s="22"/>
      <c r="DC1013" s="22"/>
      <c r="DD1013" s="22"/>
      <c r="DE1013" s="22"/>
      <c r="DF1013" s="22"/>
      <c r="DG1013" s="22"/>
      <c r="DH1013" s="22"/>
      <c r="DI1013" s="22"/>
      <c r="DJ1013" s="22"/>
      <c r="DK1013" s="22"/>
      <c r="DL1013" s="22"/>
      <c r="DM1013" s="22"/>
      <c r="DN1013" s="22"/>
      <c r="DO1013" s="22"/>
      <c r="DP1013" s="22"/>
      <c r="DQ1013" s="22"/>
      <c r="DR1013" s="22"/>
      <c r="DS1013" s="22"/>
      <c r="DT1013" s="22"/>
      <c r="DU1013" s="22"/>
      <c r="DV1013" s="22"/>
      <c r="DW1013" s="22"/>
      <c r="DX1013" s="22"/>
      <c r="DY1013" s="22"/>
      <c r="DZ1013" s="22"/>
      <c r="EA1013" s="22"/>
      <c r="EB1013" s="22"/>
      <c r="EC1013" s="22"/>
      <c r="ED1013" s="22"/>
      <c r="EE1013" s="22"/>
      <c r="EF1013" s="22"/>
      <c r="EG1013" s="22"/>
      <c r="EH1013" s="22"/>
      <c r="EI1013" s="22"/>
      <c r="EJ1013" s="22"/>
      <c r="EK1013" s="22"/>
      <c r="EL1013" s="22"/>
      <c r="EM1013" s="22"/>
      <c r="EN1013" s="22"/>
      <c r="EO1013" s="22"/>
      <c r="EP1013" s="22"/>
      <c r="EQ1013" s="22"/>
      <c r="ER1013" s="22"/>
      <c r="ES1013" s="22"/>
      <c r="ET1013" s="22"/>
      <c r="EU1013" s="22"/>
      <c r="EV1013" s="22"/>
      <c r="EW1013" s="22"/>
      <c r="EX1013" s="22"/>
      <c r="EY1013" s="22"/>
      <c r="EZ1013" s="22"/>
      <c r="FA1013" s="22"/>
      <c r="FB1013" s="22"/>
      <c r="FC1013" s="22"/>
      <c r="FD1013" s="22"/>
      <c r="FE1013" s="22"/>
      <c r="FF1013" s="22"/>
      <c r="FG1013" s="22"/>
      <c r="FH1013" s="22"/>
      <c r="FI1013" s="22"/>
      <c r="FJ1013" s="22"/>
      <c r="FK1013" s="22"/>
      <c r="FL1013" s="22"/>
      <c r="FM1013" s="22"/>
      <c r="FN1013" s="22"/>
      <c r="FO1013" s="22"/>
      <c r="FP1013" s="22"/>
      <c r="FQ1013" s="22"/>
      <c r="FR1013" s="22"/>
      <c r="FS1013" s="22"/>
      <c r="FT1013" s="22"/>
      <c r="FU1013" s="22"/>
      <c r="FV1013" s="22"/>
      <c r="FW1013" s="22"/>
      <c r="FX1013" s="22"/>
      <c r="FY1013" s="22"/>
      <c r="FZ1013" s="22"/>
      <c r="GA1013" s="22"/>
      <c r="GB1013" s="22"/>
      <c r="GC1013" s="22"/>
      <c r="GD1013" s="22"/>
      <c r="GE1013" s="22"/>
      <c r="GF1013" s="22"/>
      <c r="GG1013" s="22"/>
      <c r="GH1013" s="22"/>
      <c r="GI1013" s="22"/>
      <c r="GJ1013" s="22"/>
      <c r="GK1013" s="22"/>
      <c r="GL1013" s="22"/>
      <c r="GM1013" s="22"/>
      <c r="GN1013" s="22"/>
      <c r="GO1013" s="22"/>
      <c r="GP1013" s="22"/>
      <c r="GQ1013" s="22"/>
      <c r="GR1013" s="22"/>
      <c r="GS1013" s="22"/>
      <c r="GT1013" s="22"/>
      <c r="GU1013" s="22"/>
      <c r="GV1013" s="22"/>
      <c r="GW1013" s="22"/>
      <c r="GX1013" s="22"/>
      <c r="GY1013" s="22"/>
      <c r="GZ1013" s="22"/>
      <c r="HA1013" s="22"/>
    </row>
    <row r="1014" spans="1:209" ht="12.75">
      <c r="A1014" s="22"/>
      <c r="B1014" s="22"/>
      <c r="C1014" s="22"/>
      <c r="D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/>
      <c r="CY1014" s="22"/>
      <c r="CZ1014" s="22"/>
      <c r="DA1014" s="22"/>
      <c r="DB1014" s="22"/>
      <c r="DC1014" s="22"/>
      <c r="DD1014" s="22"/>
      <c r="DE1014" s="22"/>
      <c r="DF1014" s="22"/>
      <c r="DG1014" s="22"/>
      <c r="DH1014" s="22"/>
      <c r="DI1014" s="22"/>
      <c r="DJ1014" s="22"/>
      <c r="DK1014" s="22"/>
      <c r="DL1014" s="22"/>
      <c r="DM1014" s="22"/>
      <c r="DN1014" s="22"/>
      <c r="DO1014" s="22"/>
      <c r="DP1014" s="22"/>
      <c r="DQ1014" s="22"/>
      <c r="DR1014" s="22"/>
      <c r="DS1014" s="22"/>
      <c r="DT1014" s="22"/>
      <c r="DU1014" s="22"/>
      <c r="DV1014" s="22"/>
      <c r="DW1014" s="22"/>
      <c r="DX1014" s="22"/>
      <c r="DY1014" s="22"/>
      <c r="DZ1014" s="22"/>
      <c r="EA1014" s="22"/>
      <c r="EB1014" s="22"/>
      <c r="EC1014" s="22"/>
      <c r="ED1014" s="22"/>
      <c r="EE1014" s="22"/>
      <c r="EF1014" s="22"/>
      <c r="EG1014" s="22"/>
      <c r="EH1014" s="22"/>
      <c r="EI1014" s="22"/>
      <c r="EJ1014" s="22"/>
      <c r="EK1014" s="22"/>
      <c r="EL1014" s="22"/>
      <c r="EM1014" s="22"/>
      <c r="EN1014" s="22"/>
      <c r="EO1014" s="22"/>
      <c r="EP1014" s="22"/>
      <c r="EQ1014" s="22"/>
      <c r="ER1014" s="22"/>
      <c r="ES1014" s="22"/>
      <c r="ET1014" s="22"/>
      <c r="EU1014" s="22"/>
      <c r="EV1014" s="22"/>
      <c r="EW1014" s="22"/>
      <c r="EX1014" s="22"/>
      <c r="EY1014" s="22"/>
      <c r="EZ1014" s="22"/>
      <c r="FA1014" s="22"/>
      <c r="FB1014" s="22"/>
      <c r="FC1014" s="22"/>
      <c r="FD1014" s="22"/>
      <c r="FE1014" s="22"/>
      <c r="FF1014" s="22"/>
      <c r="FG1014" s="22"/>
      <c r="FH1014" s="22"/>
      <c r="FI1014" s="22"/>
      <c r="FJ1014" s="22"/>
      <c r="FK1014" s="22"/>
      <c r="FL1014" s="22"/>
      <c r="FM1014" s="22"/>
      <c r="FN1014" s="22"/>
      <c r="FO1014" s="22"/>
      <c r="FP1014" s="22"/>
      <c r="FQ1014" s="22"/>
      <c r="FR1014" s="22"/>
      <c r="FS1014" s="22"/>
      <c r="FT1014" s="22"/>
      <c r="FU1014" s="22"/>
      <c r="FV1014" s="22"/>
      <c r="FW1014" s="22"/>
      <c r="FX1014" s="22"/>
      <c r="FY1014" s="22"/>
      <c r="FZ1014" s="22"/>
      <c r="GA1014" s="22"/>
      <c r="GB1014" s="22"/>
      <c r="GC1014" s="22"/>
      <c r="GD1014" s="22"/>
      <c r="GE1014" s="22"/>
      <c r="GF1014" s="22"/>
      <c r="GG1014" s="22"/>
      <c r="GH1014" s="22"/>
      <c r="GI1014" s="22"/>
      <c r="GJ1014" s="22"/>
      <c r="GK1014" s="22"/>
      <c r="GL1014" s="22"/>
      <c r="GM1014" s="22"/>
      <c r="GN1014" s="22"/>
      <c r="GO1014" s="22"/>
      <c r="GP1014" s="22"/>
      <c r="GQ1014" s="22"/>
      <c r="GR1014" s="22"/>
      <c r="GS1014" s="22"/>
      <c r="GT1014" s="22"/>
      <c r="GU1014" s="22"/>
      <c r="GV1014" s="22"/>
      <c r="GW1014" s="22"/>
      <c r="GX1014" s="22"/>
      <c r="GY1014" s="22"/>
      <c r="GZ1014" s="22"/>
      <c r="HA1014" s="22"/>
    </row>
    <row r="1015" spans="1:209" ht="12.75">
      <c r="A1015" s="22"/>
      <c r="B1015" s="22"/>
      <c r="C1015" s="22"/>
      <c r="D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/>
      <c r="CY1015" s="22"/>
      <c r="CZ1015" s="22"/>
      <c r="DA1015" s="22"/>
      <c r="DB1015" s="22"/>
      <c r="DC1015" s="22"/>
      <c r="DD1015" s="22"/>
      <c r="DE1015" s="22"/>
      <c r="DF1015" s="22"/>
      <c r="DG1015" s="22"/>
      <c r="DH1015" s="22"/>
      <c r="DI1015" s="22"/>
      <c r="DJ1015" s="22"/>
      <c r="DK1015" s="22"/>
      <c r="DL1015" s="22"/>
      <c r="DM1015" s="22"/>
      <c r="DN1015" s="22"/>
      <c r="DO1015" s="22"/>
      <c r="DP1015" s="22"/>
      <c r="DQ1015" s="22"/>
      <c r="DR1015" s="22"/>
      <c r="DS1015" s="22"/>
      <c r="DT1015" s="22"/>
      <c r="DU1015" s="22"/>
      <c r="DV1015" s="22"/>
      <c r="DW1015" s="22"/>
      <c r="DX1015" s="22"/>
      <c r="DY1015" s="22"/>
      <c r="DZ1015" s="22"/>
      <c r="EA1015" s="22"/>
      <c r="EB1015" s="22"/>
      <c r="EC1015" s="22"/>
      <c r="ED1015" s="22"/>
      <c r="EE1015" s="22"/>
      <c r="EF1015" s="22"/>
      <c r="EG1015" s="22"/>
      <c r="EH1015" s="22"/>
      <c r="EI1015" s="22"/>
      <c r="EJ1015" s="22"/>
      <c r="EK1015" s="22"/>
      <c r="EL1015" s="22"/>
      <c r="EM1015" s="22"/>
      <c r="EN1015" s="22"/>
      <c r="EO1015" s="22"/>
      <c r="EP1015" s="22"/>
      <c r="EQ1015" s="22"/>
      <c r="ER1015" s="22"/>
      <c r="ES1015" s="22"/>
      <c r="ET1015" s="22"/>
      <c r="EU1015" s="22"/>
      <c r="EV1015" s="22"/>
      <c r="EW1015" s="22"/>
      <c r="EX1015" s="22"/>
      <c r="EY1015" s="22"/>
      <c r="EZ1015" s="22"/>
      <c r="FA1015" s="22"/>
      <c r="FB1015" s="22"/>
      <c r="FC1015" s="22"/>
      <c r="FD1015" s="22"/>
      <c r="FE1015" s="22"/>
      <c r="FF1015" s="22"/>
      <c r="FG1015" s="22"/>
      <c r="FH1015" s="22"/>
      <c r="FI1015" s="22"/>
      <c r="FJ1015" s="22"/>
      <c r="FK1015" s="22"/>
      <c r="FL1015" s="22"/>
      <c r="FM1015" s="22"/>
      <c r="FN1015" s="22"/>
      <c r="FO1015" s="22"/>
      <c r="FP1015" s="22"/>
      <c r="FQ1015" s="22"/>
      <c r="FR1015" s="22"/>
      <c r="FS1015" s="22"/>
      <c r="FT1015" s="22"/>
      <c r="FU1015" s="22"/>
      <c r="FV1015" s="22"/>
      <c r="FW1015" s="22"/>
      <c r="FX1015" s="22"/>
      <c r="FY1015" s="22"/>
      <c r="FZ1015" s="22"/>
      <c r="GA1015" s="22"/>
      <c r="GB1015" s="22"/>
      <c r="GC1015" s="22"/>
      <c r="GD1015" s="22"/>
      <c r="GE1015" s="22"/>
      <c r="GF1015" s="22"/>
      <c r="GG1015" s="22"/>
      <c r="GH1015" s="22"/>
      <c r="GI1015" s="22"/>
      <c r="GJ1015" s="22"/>
      <c r="GK1015" s="22"/>
      <c r="GL1015" s="22"/>
      <c r="GM1015" s="22"/>
      <c r="GN1015" s="22"/>
      <c r="GO1015" s="22"/>
      <c r="GP1015" s="22"/>
      <c r="GQ1015" s="22"/>
      <c r="GR1015" s="22"/>
      <c r="GS1015" s="22"/>
      <c r="GT1015" s="22"/>
      <c r="GU1015" s="22"/>
      <c r="GV1015" s="22"/>
      <c r="GW1015" s="22"/>
      <c r="GX1015" s="22"/>
      <c r="GY1015" s="22"/>
      <c r="GZ1015" s="22"/>
      <c r="HA1015" s="22"/>
    </row>
    <row r="1016" spans="1:209" ht="12.75">
      <c r="A1016" s="22"/>
      <c r="B1016" s="22"/>
      <c r="C1016" s="22"/>
      <c r="D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/>
      <c r="CY1016" s="22"/>
      <c r="CZ1016" s="22"/>
      <c r="DA1016" s="22"/>
      <c r="DB1016" s="22"/>
      <c r="DC1016" s="22"/>
      <c r="DD1016" s="22"/>
      <c r="DE1016" s="22"/>
      <c r="DF1016" s="22"/>
      <c r="DG1016" s="22"/>
      <c r="DH1016" s="22"/>
      <c r="DI1016" s="22"/>
      <c r="DJ1016" s="22"/>
      <c r="DK1016" s="22"/>
      <c r="DL1016" s="22"/>
      <c r="DM1016" s="22"/>
      <c r="DN1016" s="22"/>
      <c r="DO1016" s="22"/>
      <c r="DP1016" s="22"/>
      <c r="DQ1016" s="22"/>
      <c r="DR1016" s="22"/>
      <c r="DS1016" s="22"/>
      <c r="DT1016" s="22"/>
      <c r="DU1016" s="22"/>
      <c r="DV1016" s="22"/>
      <c r="DW1016" s="22"/>
      <c r="DX1016" s="22"/>
      <c r="DY1016" s="22"/>
      <c r="DZ1016" s="22"/>
      <c r="EA1016" s="22"/>
      <c r="EB1016" s="22"/>
      <c r="EC1016" s="22"/>
      <c r="ED1016" s="22"/>
      <c r="EE1016" s="22"/>
      <c r="EF1016" s="22"/>
      <c r="EG1016" s="22"/>
      <c r="EH1016" s="22"/>
      <c r="EI1016" s="22"/>
      <c r="EJ1016" s="22"/>
      <c r="EK1016" s="22"/>
      <c r="EL1016" s="22"/>
      <c r="EM1016" s="22"/>
      <c r="EN1016" s="22"/>
      <c r="EO1016" s="22"/>
      <c r="EP1016" s="22"/>
      <c r="EQ1016" s="22"/>
      <c r="ER1016" s="22"/>
      <c r="ES1016" s="22"/>
      <c r="ET1016" s="22"/>
      <c r="EU1016" s="22"/>
      <c r="EV1016" s="22"/>
      <c r="EW1016" s="22"/>
      <c r="EX1016" s="22"/>
      <c r="EY1016" s="22"/>
      <c r="EZ1016" s="22"/>
      <c r="FA1016" s="22"/>
      <c r="FB1016" s="22"/>
      <c r="FC1016" s="22"/>
      <c r="FD1016" s="22"/>
      <c r="FE1016" s="22"/>
      <c r="FF1016" s="22"/>
      <c r="FG1016" s="22"/>
      <c r="FH1016" s="22"/>
      <c r="FI1016" s="22"/>
      <c r="FJ1016" s="22"/>
      <c r="FK1016" s="22"/>
      <c r="FL1016" s="22"/>
      <c r="FM1016" s="22"/>
      <c r="FN1016" s="22"/>
      <c r="FO1016" s="22"/>
      <c r="FP1016" s="22"/>
      <c r="FQ1016" s="22"/>
      <c r="FR1016" s="22"/>
      <c r="FS1016" s="22"/>
      <c r="FT1016" s="22"/>
      <c r="FU1016" s="22"/>
      <c r="FV1016" s="22"/>
      <c r="FW1016" s="22"/>
      <c r="FX1016" s="22"/>
      <c r="FY1016" s="22"/>
      <c r="FZ1016" s="22"/>
      <c r="GA1016" s="22"/>
      <c r="GB1016" s="22"/>
      <c r="GC1016" s="22"/>
      <c r="GD1016" s="22"/>
      <c r="GE1016" s="22"/>
      <c r="GF1016" s="22"/>
      <c r="GG1016" s="22"/>
      <c r="GH1016" s="22"/>
      <c r="GI1016" s="22"/>
      <c r="GJ1016" s="22"/>
      <c r="GK1016" s="22"/>
      <c r="GL1016" s="22"/>
      <c r="GM1016" s="22"/>
      <c r="GN1016" s="22"/>
      <c r="GO1016" s="22"/>
      <c r="GP1016" s="22"/>
      <c r="GQ1016" s="22"/>
      <c r="GR1016" s="22"/>
      <c r="GS1016" s="22"/>
      <c r="GT1016" s="22"/>
      <c r="GU1016" s="22"/>
      <c r="GV1016" s="22"/>
      <c r="GW1016" s="22"/>
      <c r="GX1016" s="22"/>
      <c r="GY1016" s="22"/>
      <c r="GZ1016" s="22"/>
      <c r="HA1016" s="22"/>
    </row>
    <row r="1017" spans="1:209" ht="12.75">
      <c r="A1017" s="22"/>
      <c r="B1017" s="22"/>
      <c r="C1017" s="22"/>
      <c r="D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/>
      <c r="CY1017" s="22"/>
      <c r="CZ1017" s="22"/>
      <c r="DA1017" s="22"/>
      <c r="DB1017" s="22"/>
      <c r="DC1017" s="22"/>
      <c r="DD1017" s="22"/>
      <c r="DE1017" s="22"/>
      <c r="DF1017" s="22"/>
      <c r="DG1017" s="22"/>
      <c r="DH1017" s="22"/>
      <c r="DI1017" s="22"/>
      <c r="DJ1017" s="22"/>
      <c r="DK1017" s="22"/>
      <c r="DL1017" s="22"/>
      <c r="DM1017" s="22"/>
      <c r="DN1017" s="22"/>
      <c r="DO1017" s="22"/>
      <c r="DP1017" s="22"/>
      <c r="DQ1017" s="22"/>
      <c r="DR1017" s="22"/>
      <c r="DS1017" s="22"/>
      <c r="DT1017" s="22"/>
      <c r="DU1017" s="22"/>
      <c r="DV1017" s="22"/>
      <c r="DW1017" s="22"/>
      <c r="DX1017" s="22"/>
      <c r="DY1017" s="22"/>
      <c r="DZ1017" s="22"/>
      <c r="EA1017" s="22"/>
      <c r="EB1017" s="22"/>
      <c r="EC1017" s="22"/>
      <c r="ED1017" s="22"/>
      <c r="EE1017" s="22"/>
      <c r="EF1017" s="22"/>
      <c r="EG1017" s="22"/>
      <c r="EH1017" s="22"/>
      <c r="EI1017" s="22"/>
      <c r="EJ1017" s="22"/>
      <c r="EK1017" s="22"/>
      <c r="EL1017" s="22"/>
      <c r="EM1017" s="22"/>
      <c r="EN1017" s="22"/>
      <c r="EO1017" s="22"/>
      <c r="EP1017" s="22"/>
      <c r="EQ1017" s="22"/>
      <c r="ER1017" s="22"/>
      <c r="ES1017" s="22"/>
      <c r="ET1017" s="22"/>
      <c r="EU1017" s="22"/>
      <c r="EV1017" s="22"/>
      <c r="EW1017" s="22"/>
      <c r="EX1017" s="22"/>
      <c r="EY1017" s="22"/>
      <c r="EZ1017" s="22"/>
      <c r="FA1017" s="22"/>
      <c r="FB1017" s="22"/>
      <c r="FC1017" s="22"/>
      <c r="FD1017" s="22"/>
      <c r="FE1017" s="22"/>
      <c r="FF1017" s="22"/>
      <c r="FG1017" s="22"/>
      <c r="FH1017" s="22"/>
      <c r="FI1017" s="22"/>
      <c r="FJ1017" s="22"/>
      <c r="FK1017" s="22"/>
      <c r="FL1017" s="22"/>
      <c r="FM1017" s="22"/>
      <c r="FN1017" s="22"/>
      <c r="FO1017" s="22"/>
      <c r="FP1017" s="22"/>
      <c r="FQ1017" s="22"/>
      <c r="FR1017" s="22"/>
      <c r="FS1017" s="22"/>
      <c r="FT1017" s="22"/>
      <c r="FU1017" s="22"/>
      <c r="FV1017" s="22"/>
      <c r="FW1017" s="22"/>
      <c r="FX1017" s="22"/>
      <c r="FY1017" s="22"/>
      <c r="FZ1017" s="22"/>
      <c r="GA1017" s="22"/>
      <c r="GB1017" s="22"/>
      <c r="GC1017" s="22"/>
      <c r="GD1017" s="22"/>
      <c r="GE1017" s="22"/>
      <c r="GF1017" s="22"/>
      <c r="GG1017" s="22"/>
      <c r="GH1017" s="22"/>
      <c r="GI1017" s="22"/>
      <c r="GJ1017" s="22"/>
      <c r="GK1017" s="22"/>
      <c r="GL1017" s="22"/>
      <c r="GM1017" s="22"/>
      <c r="GN1017" s="22"/>
      <c r="GO1017" s="22"/>
      <c r="GP1017" s="22"/>
      <c r="GQ1017" s="22"/>
      <c r="GR1017" s="22"/>
      <c r="GS1017" s="22"/>
      <c r="GT1017" s="22"/>
      <c r="GU1017" s="22"/>
      <c r="GV1017" s="22"/>
      <c r="GW1017" s="22"/>
      <c r="GX1017" s="22"/>
      <c r="GY1017" s="22"/>
      <c r="GZ1017" s="22"/>
      <c r="HA1017" s="22"/>
    </row>
    <row r="1018" spans="1:209" ht="12.75">
      <c r="A1018" s="22"/>
      <c r="B1018" s="22"/>
      <c r="C1018" s="22"/>
      <c r="D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/>
      <c r="CY1018" s="22"/>
      <c r="CZ1018" s="22"/>
      <c r="DA1018" s="22"/>
      <c r="DB1018" s="22"/>
      <c r="DC1018" s="22"/>
      <c r="DD1018" s="22"/>
      <c r="DE1018" s="22"/>
      <c r="DF1018" s="22"/>
      <c r="DG1018" s="22"/>
      <c r="DH1018" s="22"/>
      <c r="DI1018" s="22"/>
      <c r="DJ1018" s="22"/>
      <c r="DK1018" s="22"/>
      <c r="DL1018" s="22"/>
      <c r="DM1018" s="22"/>
      <c r="DN1018" s="22"/>
      <c r="DO1018" s="22"/>
      <c r="DP1018" s="22"/>
      <c r="DQ1018" s="22"/>
      <c r="DR1018" s="22"/>
      <c r="DS1018" s="22"/>
      <c r="DT1018" s="22"/>
      <c r="DU1018" s="22"/>
      <c r="DV1018" s="22"/>
      <c r="DW1018" s="22"/>
      <c r="DX1018" s="22"/>
      <c r="DY1018" s="22"/>
      <c r="DZ1018" s="22"/>
      <c r="EA1018" s="22"/>
      <c r="EB1018" s="22"/>
      <c r="EC1018" s="22"/>
      <c r="ED1018" s="22"/>
      <c r="EE1018" s="22"/>
      <c r="EF1018" s="22"/>
      <c r="EG1018" s="22"/>
      <c r="EH1018" s="22"/>
      <c r="EI1018" s="22"/>
      <c r="EJ1018" s="22"/>
      <c r="EK1018" s="22"/>
      <c r="EL1018" s="22"/>
      <c r="EM1018" s="22"/>
      <c r="EN1018" s="22"/>
      <c r="EO1018" s="22"/>
      <c r="EP1018" s="22"/>
      <c r="EQ1018" s="22"/>
      <c r="ER1018" s="22"/>
      <c r="ES1018" s="22"/>
      <c r="ET1018" s="22"/>
      <c r="EU1018" s="22"/>
      <c r="EV1018" s="22"/>
      <c r="EW1018" s="22"/>
      <c r="EX1018" s="22"/>
      <c r="EY1018" s="22"/>
      <c r="EZ1018" s="22"/>
      <c r="FA1018" s="22"/>
      <c r="FB1018" s="22"/>
      <c r="FC1018" s="22"/>
      <c r="FD1018" s="22"/>
      <c r="FE1018" s="22"/>
      <c r="FF1018" s="22"/>
      <c r="FG1018" s="22"/>
      <c r="FH1018" s="22"/>
      <c r="FI1018" s="22"/>
      <c r="FJ1018" s="22"/>
      <c r="FK1018" s="22"/>
      <c r="FL1018" s="22"/>
      <c r="FM1018" s="22"/>
      <c r="FN1018" s="22"/>
      <c r="FO1018" s="22"/>
      <c r="FP1018" s="22"/>
      <c r="FQ1018" s="22"/>
      <c r="FR1018" s="22"/>
      <c r="FS1018" s="22"/>
      <c r="FT1018" s="22"/>
      <c r="FU1018" s="22"/>
      <c r="FV1018" s="22"/>
      <c r="FW1018" s="22"/>
      <c r="FX1018" s="22"/>
      <c r="FY1018" s="22"/>
      <c r="FZ1018" s="22"/>
      <c r="GA1018" s="22"/>
      <c r="GB1018" s="22"/>
      <c r="GC1018" s="22"/>
      <c r="GD1018" s="22"/>
      <c r="GE1018" s="22"/>
      <c r="GF1018" s="22"/>
      <c r="GG1018" s="22"/>
      <c r="GH1018" s="22"/>
      <c r="GI1018" s="22"/>
      <c r="GJ1018" s="22"/>
      <c r="GK1018" s="22"/>
      <c r="GL1018" s="22"/>
      <c r="GM1018" s="22"/>
      <c r="GN1018" s="22"/>
      <c r="GO1018" s="22"/>
      <c r="GP1018" s="22"/>
      <c r="GQ1018" s="22"/>
      <c r="GR1018" s="22"/>
      <c r="GS1018" s="22"/>
      <c r="GT1018" s="22"/>
      <c r="GU1018" s="22"/>
      <c r="GV1018" s="22"/>
      <c r="GW1018" s="22"/>
      <c r="GX1018" s="22"/>
      <c r="GY1018" s="22"/>
      <c r="GZ1018" s="22"/>
      <c r="HA1018" s="22"/>
    </row>
    <row r="1019" spans="1:209" ht="12.75">
      <c r="A1019" s="22"/>
      <c r="B1019" s="22"/>
      <c r="C1019" s="22"/>
      <c r="D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/>
      <c r="CY1019" s="22"/>
      <c r="CZ1019" s="22"/>
      <c r="DA1019" s="22"/>
      <c r="DB1019" s="22"/>
      <c r="DC1019" s="22"/>
      <c r="DD1019" s="22"/>
      <c r="DE1019" s="22"/>
      <c r="DF1019" s="22"/>
      <c r="DG1019" s="22"/>
      <c r="DH1019" s="22"/>
      <c r="DI1019" s="22"/>
      <c r="DJ1019" s="22"/>
      <c r="DK1019" s="22"/>
      <c r="DL1019" s="22"/>
      <c r="DM1019" s="22"/>
      <c r="DN1019" s="22"/>
      <c r="DO1019" s="22"/>
      <c r="DP1019" s="22"/>
      <c r="DQ1019" s="22"/>
      <c r="DR1019" s="22"/>
      <c r="DS1019" s="22"/>
      <c r="DT1019" s="22"/>
      <c r="DU1019" s="22"/>
      <c r="DV1019" s="22"/>
      <c r="DW1019" s="22"/>
      <c r="DX1019" s="22"/>
      <c r="DY1019" s="22"/>
      <c r="DZ1019" s="22"/>
      <c r="EA1019" s="22"/>
      <c r="EB1019" s="22"/>
      <c r="EC1019" s="22"/>
      <c r="ED1019" s="22"/>
      <c r="EE1019" s="22"/>
      <c r="EF1019" s="22"/>
      <c r="EG1019" s="22"/>
      <c r="EH1019" s="22"/>
      <c r="EI1019" s="22"/>
      <c r="EJ1019" s="22"/>
      <c r="EK1019" s="22"/>
      <c r="EL1019" s="22"/>
      <c r="EM1019" s="22"/>
      <c r="EN1019" s="22"/>
      <c r="EO1019" s="22"/>
      <c r="EP1019" s="22"/>
      <c r="EQ1019" s="22"/>
      <c r="ER1019" s="22"/>
      <c r="ES1019" s="22"/>
      <c r="ET1019" s="22"/>
      <c r="EU1019" s="22"/>
      <c r="EV1019" s="22"/>
      <c r="EW1019" s="22"/>
      <c r="EX1019" s="22"/>
      <c r="EY1019" s="22"/>
      <c r="EZ1019" s="22"/>
      <c r="FA1019" s="22"/>
      <c r="FB1019" s="22"/>
      <c r="FC1019" s="22"/>
      <c r="FD1019" s="22"/>
      <c r="FE1019" s="22"/>
      <c r="FF1019" s="22"/>
      <c r="FG1019" s="22"/>
      <c r="FH1019" s="22"/>
      <c r="FI1019" s="22"/>
      <c r="FJ1019" s="22"/>
      <c r="FK1019" s="22"/>
      <c r="FL1019" s="22"/>
      <c r="FM1019" s="22"/>
      <c r="FN1019" s="22"/>
      <c r="FO1019" s="22"/>
      <c r="FP1019" s="22"/>
      <c r="FQ1019" s="22"/>
      <c r="FR1019" s="22"/>
      <c r="FS1019" s="22"/>
      <c r="FT1019" s="22"/>
      <c r="FU1019" s="22"/>
      <c r="FV1019" s="22"/>
      <c r="FW1019" s="22"/>
      <c r="FX1019" s="22"/>
      <c r="FY1019" s="22"/>
      <c r="FZ1019" s="22"/>
      <c r="GA1019" s="22"/>
      <c r="GB1019" s="22"/>
      <c r="GC1019" s="22"/>
      <c r="GD1019" s="22"/>
      <c r="GE1019" s="22"/>
      <c r="GF1019" s="22"/>
      <c r="GG1019" s="22"/>
      <c r="GH1019" s="22"/>
      <c r="GI1019" s="22"/>
      <c r="GJ1019" s="22"/>
      <c r="GK1019" s="22"/>
      <c r="GL1019" s="22"/>
      <c r="GM1019" s="22"/>
      <c r="GN1019" s="22"/>
      <c r="GO1019" s="22"/>
      <c r="GP1019" s="22"/>
      <c r="GQ1019" s="22"/>
      <c r="GR1019" s="22"/>
      <c r="GS1019" s="22"/>
      <c r="GT1019" s="22"/>
      <c r="GU1019" s="22"/>
      <c r="GV1019" s="22"/>
      <c r="GW1019" s="22"/>
      <c r="GX1019" s="22"/>
      <c r="GY1019" s="22"/>
      <c r="GZ1019" s="22"/>
      <c r="HA1019" s="22"/>
    </row>
    <row r="1020" spans="1:209" ht="12.75">
      <c r="A1020" s="22"/>
      <c r="B1020" s="22"/>
      <c r="C1020" s="22"/>
      <c r="D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/>
      <c r="CY1020" s="22"/>
      <c r="CZ1020" s="22"/>
      <c r="DA1020" s="22"/>
      <c r="DB1020" s="22"/>
      <c r="DC1020" s="22"/>
      <c r="DD1020" s="22"/>
      <c r="DE1020" s="22"/>
      <c r="DF1020" s="22"/>
      <c r="DG1020" s="22"/>
      <c r="DH1020" s="22"/>
      <c r="DI1020" s="22"/>
      <c r="DJ1020" s="22"/>
      <c r="DK1020" s="22"/>
      <c r="DL1020" s="22"/>
      <c r="DM1020" s="22"/>
      <c r="DN1020" s="22"/>
      <c r="DO1020" s="22"/>
      <c r="DP1020" s="22"/>
      <c r="DQ1020" s="22"/>
      <c r="DR1020" s="22"/>
      <c r="DS1020" s="22"/>
      <c r="DT1020" s="22"/>
      <c r="DU1020" s="22"/>
      <c r="DV1020" s="22"/>
      <c r="DW1020" s="22"/>
      <c r="DX1020" s="22"/>
      <c r="DY1020" s="22"/>
      <c r="DZ1020" s="22"/>
      <c r="EA1020" s="22"/>
      <c r="EB1020" s="22"/>
      <c r="EC1020" s="22"/>
      <c r="ED1020" s="22"/>
      <c r="EE1020" s="22"/>
      <c r="EF1020" s="22"/>
      <c r="EG1020" s="22"/>
      <c r="EH1020" s="22"/>
      <c r="EI1020" s="22"/>
      <c r="EJ1020" s="22"/>
      <c r="EK1020" s="22"/>
      <c r="EL1020" s="22"/>
      <c r="EM1020" s="22"/>
      <c r="EN1020" s="22"/>
      <c r="EO1020" s="22"/>
      <c r="EP1020" s="22"/>
      <c r="EQ1020" s="22"/>
      <c r="ER1020" s="22"/>
      <c r="ES1020" s="22"/>
      <c r="ET1020" s="22"/>
      <c r="EU1020" s="22"/>
      <c r="EV1020" s="22"/>
      <c r="EW1020" s="22"/>
      <c r="EX1020" s="22"/>
      <c r="EY1020" s="22"/>
      <c r="EZ1020" s="22"/>
      <c r="FA1020" s="22"/>
      <c r="FB1020" s="22"/>
      <c r="FC1020" s="22"/>
      <c r="FD1020" s="22"/>
      <c r="FE1020" s="22"/>
      <c r="FF1020" s="22"/>
      <c r="FG1020" s="22"/>
      <c r="FH1020" s="22"/>
      <c r="FI1020" s="22"/>
      <c r="FJ1020" s="22"/>
      <c r="FK1020" s="22"/>
      <c r="FL1020" s="22"/>
      <c r="FM1020" s="22"/>
      <c r="FN1020" s="22"/>
      <c r="FO1020" s="22"/>
      <c r="FP1020" s="22"/>
      <c r="FQ1020" s="22"/>
      <c r="FR1020" s="22"/>
      <c r="FS1020" s="22"/>
      <c r="FT1020" s="22"/>
      <c r="FU1020" s="22"/>
      <c r="FV1020" s="22"/>
      <c r="FW1020" s="22"/>
      <c r="FX1020" s="22"/>
      <c r="FY1020" s="22"/>
      <c r="FZ1020" s="22"/>
      <c r="GA1020" s="22"/>
      <c r="GB1020" s="22"/>
      <c r="GC1020" s="22"/>
      <c r="GD1020" s="22"/>
      <c r="GE1020" s="22"/>
      <c r="GF1020" s="22"/>
      <c r="GG1020" s="22"/>
      <c r="GH1020" s="22"/>
      <c r="GI1020" s="22"/>
      <c r="GJ1020" s="22"/>
      <c r="GK1020" s="22"/>
      <c r="GL1020" s="22"/>
      <c r="GM1020" s="22"/>
      <c r="GN1020" s="22"/>
      <c r="GO1020" s="22"/>
      <c r="GP1020" s="22"/>
      <c r="GQ1020" s="22"/>
      <c r="GR1020" s="22"/>
      <c r="GS1020" s="22"/>
      <c r="GT1020" s="22"/>
      <c r="GU1020" s="22"/>
      <c r="GV1020" s="22"/>
      <c r="GW1020" s="22"/>
      <c r="GX1020" s="22"/>
      <c r="GY1020" s="22"/>
      <c r="GZ1020" s="22"/>
      <c r="HA1020" s="22"/>
    </row>
    <row r="1021" spans="1:209" ht="12.75">
      <c r="A1021" s="22"/>
      <c r="B1021" s="22"/>
      <c r="C1021" s="22"/>
      <c r="D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/>
      <c r="CY1021" s="22"/>
      <c r="CZ1021" s="22"/>
      <c r="DA1021" s="22"/>
      <c r="DB1021" s="22"/>
      <c r="DC1021" s="22"/>
      <c r="DD1021" s="22"/>
      <c r="DE1021" s="22"/>
      <c r="DF1021" s="22"/>
      <c r="DG1021" s="22"/>
      <c r="DH1021" s="22"/>
      <c r="DI1021" s="22"/>
      <c r="DJ1021" s="22"/>
      <c r="DK1021" s="22"/>
      <c r="DL1021" s="22"/>
      <c r="DM1021" s="22"/>
      <c r="DN1021" s="22"/>
      <c r="DO1021" s="22"/>
      <c r="DP1021" s="22"/>
      <c r="DQ1021" s="22"/>
      <c r="DR1021" s="22"/>
      <c r="DS1021" s="22"/>
      <c r="DT1021" s="22"/>
      <c r="DU1021" s="22"/>
      <c r="DV1021" s="22"/>
      <c r="DW1021" s="22"/>
      <c r="DX1021" s="22"/>
      <c r="DY1021" s="22"/>
      <c r="DZ1021" s="22"/>
      <c r="EA1021" s="22"/>
      <c r="EB1021" s="22"/>
      <c r="EC1021" s="22"/>
      <c r="ED1021" s="22"/>
      <c r="EE1021" s="22"/>
      <c r="EF1021" s="22"/>
      <c r="EG1021" s="22"/>
      <c r="EH1021" s="22"/>
      <c r="EI1021" s="22"/>
      <c r="EJ1021" s="22"/>
      <c r="EK1021" s="22"/>
      <c r="EL1021" s="22"/>
      <c r="EM1021" s="22"/>
      <c r="EN1021" s="22"/>
      <c r="EO1021" s="22"/>
      <c r="EP1021" s="22"/>
      <c r="EQ1021" s="22"/>
      <c r="ER1021" s="22"/>
      <c r="ES1021" s="22"/>
      <c r="ET1021" s="22"/>
      <c r="EU1021" s="22"/>
      <c r="EV1021" s="22"/>
      <c r="EW1021" s="22"/>
      <c r="EX1021" s="22"/>
      <c r="EY1021" s="22"/>
      <c r="EZ1021" s="22"/>
      <c r="FA1021" s="22"/>
      <c r="FB1021" s="22"/>
      <c r="FC1021" s="22"/>
      <c r="FD1021" s="22"/>
      <c r="FE1021" s="22"/>
      <c r="FF1021" s="22"/>
      <c r="FG1021" s="22"/>
      <c r="FH1021" s="22"/>
      <c r="FI1021" s="22"/>
      <c r="FJ1021" s="22"/>
      <c r="FK1021" s="22"/>
      <c r="FL1021" s="22"/>
      <c r="FM1021" s="22"/>
      <c r="FN1021" s="22"/>
      <c r="FO1021" s="22"/>
      <c r="FP1021" s="22"/>
      <c r="FQ1021" s="22"/>
      <c r="FR1021" s="22"/>
      <c r="FS1021" s="22"/>
      <c r="FT1021" s="22"/>
      <c r="FU1021" s="22"/>
      <c r="FV1021" s="22"/>
      <c r="FW1021" s="22"/>
      <c r="FX1021" s="22"/>
      <c r="FY1021" s="22"/>
      <c r="FZ1021" s="22"/>
      <c r="GA1021" s="22"/>
      <c r="GB1021" s="22"/>
      <c r="GC1021" s="22"/>
      <c r="GD1021" s="22"/>
      <c r="GE1021" s="22"/>
      <c r="GF1021" s="22"/>
      <c r="GG1021" s="22"/>
      <c r="GH1021" s="22"/>
      <c r="GI1021" s="22"/>
      <c r="GJ1021" s="22"/>
      <c r="GK1021" s="22"/>
      <c r="GL1021" s="22"/>
      <c r="GM1021" s="22"/>
      <c r="GN1021" s="22"/>
      <c r="GO1021" s="22"/>
      <c r="GP1021" s="22"/>
      <c r="GQ1021" s="22"/>
      <c r="GR1021" s="22"/>
      <c r="GS1021" s="22"/>
      <c r="GT1021" s="22"/>
      <c r="GU1021" s="22"/>
      <c r="GV1021" s="22"/>
      <c r="GW1021" s="22"/>
      <c r="GX1021" s="22"/>
      <c r="GY1021" s="22"/>
      <c r="GZ1021" s="22"/>
      <c r="HA1021" s="22"/>
    </row>
    <row r="1022" spans="1:209" ht="12.75">
      <c r="A1022" s="22"/>
      <c r="B1022" s="22"/>
      <c r="C1022" s="22"/>
      <c r="D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/>
      <c r="CY1022" s="22"/>
      <c r="CZ1022" s="22"/>
      <c r="DA1022" s="22"/>
      <c r="DB1022" s="22"/>
      <c r="DC1022" s="22"/>
      <c r="DD1022" s="22"/>
      <c r="DE1022" s="22"/>
      <c r="DF1022" s="22"/>
      <c r="DG1022" s="22"/>
      <c r="DH1022" s="22"/>
      <c r="DI1022" s="22"/>
      <c r="DJ1022" s="22"/>
      <c r="DK1022" s="22"/>
      <c r="DL1022" s="22"/>
      <c r="DM1022" s="22"/>
      <c r="DN1022" s="22"/>
      <c r="DO1022" s="22"/>
      <c r="DP1022" s="22"/>
      <c r="DQ1022" s="22"/>
      <c r="DR1022" s="22"/>
      <c r="DS1022" s="22"/>
      <c r="DT1022" s="22"/>
      <c r="DU1022" s="22"/>
      <c r="DV1022" s="22"/>
      <c r="DW1022" s="22"/>
      <c r="DX1022" s="22"/>
      <c r="DY1022" s="22"/>
      <c r="DZ1022" s="22"/>
      <c r="EA1022" s="22"/>
      <c r="EB1022" s="22"/>
      <c r="EC1022" s="22"/>
      <c r="ED1022" s="22"/>
      <c r="EE1022" s="22"/>
      <c r="EF1022" s="22"/>
      <c r="EG1022" s="22"/>
      <c r="EH1022" s="22"/>
      <c r="EI1022" s="22"/>
      <c r="EJ1022" s="22"/>
      <c r="EK1022" s="22"/>
      <c r="EL1022" s="22"/>
      <c r="EM1022" s="22"/>
      <c r="EN1022" s="22"/>
      <c r="EO1022" s="22"/>
      <c r="EP1022" s="22"/>
      <c r="EQ1022" s="22"/>
      <c r="ER1022" s="22"/>
      <c r="ES1022" s="22"/>
      <c r="ET1022" s="22"/>
      <c r="EU1022" s="22"/>
      <c r="EV1022" s="22"/>
      <c r="EW1022" s="22"/>
      <c r="EX1022" s="22"/>
      <c r="EY1022" s="22"/>
      <c r="EZ1022" s="22"/>
      <c r="FA1022" s="22"/>
      <c r="FB1022" s="22"/>
      <c r="FC1022" s="22"/>
      <c r="FD1022" s="22"/>
      <c r="FE1022" s="22"/>
      <c r="FF1022" s="22"/>
      <c r="FG1022" s="22"/>
      <c r="FH1022" s="22"/>
      <c r="FI1022" s="22"/>
      <c r="FJ1022" s="22"/>
      <c r="FK1022" s="22"/>
      <c r="FL1022" s="22"/>
      <c r="FM1022" s="22"/>
      <c r="FN1022" s="22"/>
      <c r="FO1022" s="22"/>
      <c r="FP1022" s="22"/>
      <c r="FQ1022" s="22"/>
      <c r="FR1022" s="22"/>
      <c r="FS1022" s="22"/>
      <c r="FT1022" s="22"/>
      <c r="FU1022" s="22"/>
      <c r="FV1022" s="22"/>
      <c r="FW1022" s="22"/>
      <c r="FX1022" s="22"/>
      <c r="FY1022" s="22"/>
      <c r="FZ1022" s="22"/>
      <c r="GA1022" s="22"/>
      <c r="GB1022" s="22"/>
      <c r="GC1022" s="22"/>
      <c r="GD1022" s="22"/>
      <c r="GE1022" s="22"/>
      <c r="GF1022" s="22"/>
      <c r="GG1022" s="22"/>
      <c r="GH1022" s="22"/>
      <c r="GI1022" s="22"/>
      <c r="GJ1022" s="22"/>
      <c r="GK1022" s="22"/>
      <c r="GL1022" s="22"/>
      <c r="GM1022" s="22"/>
      <c r="GN1022" s="22"/>
      <c r="GO1022" s="22"/>
      <c r="GP1022" s="22"/>
      <c r="GQ1022" s="22"/>
      <c r="GR1022" s="22"/>
      <c r="GS1022" s="22"/>
      <c r="GT1022" s="22"/>
      <c r="GU1022" s="22"/>
      <c r="GV1022" s="22"/>
      <c r="GW1022" s="22"/>
      <c r="GX1022" s="22"/>
      <c r="GY1022" s="22"/>
      <c r="GZ1022" s="22"/>
      <c r="HA1022" s="22"/>
    </row>
    <row r="1023" spans="1:209" ht="12.75">
      <c r="A1023" s="22"/>
      <c r="B1023" s="22"/>
      <c r="C1023" s="22"/>
      <c r="D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/>
      <c r="CY1023" s="22"/>
      <c r="CZ1023" s="22"/>
      <c r="DA1023" s="22"/>
      <c r="DB1023" s="22"/>
      <c r="DC1023" s="22"/>
      <c r="DD1023" s="22"/>
      <c r="DE1023" s="22"/>
      <c r="DF1023" s="22"/>
      <c r="DG1023" s="22"/>
      <c r="DH1023" s="22"/>
      <c r="DI1023" s="22"/>
      <c r="DJ1023" s="22"/>
      <c r="DK1023" s="22"/>
      <c r="DL1023" s="22"/>
      <c r="DM1023" s="22"/>
      <c r="DN1023" s="22"/>
      <c r="DO1023" s="22"/>
      <c r="DP1023" s="22"/>
      <c r="DQ1023" s="22"/>
      <c r="DR1023" s="22"/>
      <c r="DS1023" s="22"/>
      <c r="DT1023" s="22"/>
      <c r="DU1023" s="22"/>
      <c r="DV1023" s="22"/>
      <c r="DW1023" s="22"/>
      <c r="DX1023" s="22"/>
      <c r="DY1023" s="22"/>
      <c r="DZ1023" s="22"/>
      <c r="EA1023" s="22"/>
      <c r="EB1023" s="22"/>
      <c r="EC1023" s="22"/>
      <c r="ED1023" s="22"/>
      <c r="EE1023" s="22"/>
      <c r="EF1023" s="22"/>
      <c r="EG1023" s="22"/>
      <c r="EH1023" s="22"/>
      <c r="EI1023" s="22"/>
      <c r="EJ1023" s="22"/>
      <c r="EK1023" s="22"/>
      <c r="EL1023" s="22"/>
      <c r="EM1023" s="22"/>
      <c r="EN1023" s="22"/>
      <c r="EO1023" s="22"/>
      <c r="EP1023" s="22"/>
      <c r="EQ1023" s="22"/>
      <c r="ER1023" s="22"/>
      <c r="ES1023" s="22"/>
      <c r="ET1023" s="22"/>
      <c r="EU1023" s="22"/>
      <c r="EV1023" s="22"/>
      <c r="EW1023" s="22"/>
      <c r="EX1023" s="22"/>
      <c r="EY1023" s="22"/>
      <c r="EZ1023" s="22"/>
      <c r="FA1023" s="22"/>
      <c r="FB1023" s="22"/>
      <c r="FC1023" s="22"/>
      <c r="FD1023" s="22"/>
      <c r="FE1023" s="22"/>
      <c r="FF1023" s="22"/>
      <c r="FG1023" s="22"/>
      <c r="FH1023" s="22"/>
      <c r="FI1023" s="22"/>
      <c r="FJ1023" s="22"/>
      <c r="FK1023" s="22"/>
      <c r="FL1023" s="22"/>
      <c r="FM1023" s="22"/>
      <c r="FN1023" s="22"/>
      <c r="FO1023" s="22"/>
      <c r="FP1023" s="22"/>
      <c r="FQ1023" s="22"/>
      <c r="FR1023" s="22"/>
      <c r="FS1023" s="22"/>
      <c r="FT1023" s="22"/>
      <c r="FU1023" s="22"/>
      <c r="FV1023" s="22"/>
      <c r="FW1023" s="22"/>
      <c r="FX1023" s="22"/>
      <c r="FY1023" s="22"/>
      <c r="FZ1023" s="22"/>
      <c r="GA1023" s="22"/>
      <c r="GB1023" s="22"/>
      <c r="GC1023" s="22"/>
      <c r="GD1023" s="22"/>
      <c r="GE1023" s="22"/>
      <c r="GF1023" s="22"/>
      <c r="GG1023" s="22"/>
      <c r="GH1023" s="22"/>
      <c r="GI1023" s="22"/>
      <c r="GJ1023" s="22"/>
      <c r="GK1023" s="22"/>
      <c r="GL1023" s="22"/>
      <c r="GM1023" s="22"/>
      <c r="GN1023" s="22"/>
      <c r="GO1023" s="22"/>
      <c r="GP1023" s="22"/>
      <c r="GQ1023" s="22"/>
      <c r="GR1023" s="22"/>
      <c r="GS1023" s="22"/>
      <c r="GT1023" s="22"/>
      <c r="GU1023" s="22"/>
      <c r="GV1023" s="22"/>
      <c r="GW1023" s="22"/>
      <c r="GX1023" s="22"/>
      <c r="GY1023" s="22"/>
      <c r="GZ1023" s="22"/>
      <c r="HA1023" s="22"/>
    </row>
    <row r="1024" spans="1:209" ht="12.75">
      <c r="A1024" s="22"/>
      <c r="B1024" s="22"/>
      <c r="C1024" s="22"/>
      <c r="D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/>
      <c r="CY1024" s="22"/>
      <c r="CZ1024" s="22"/>
      <c r="DA1024" s="22"/>
      <c r="DB1024" s="22"/>
      <c r="DC1024" s="22"/>
      <c r="DD1024" s="22"/>
      <c r="DE1024" s="22"/>
      <c r="DF1024" s="22"/>
      <c r="DG1024" s="22"/>
      <c r="DH1024" s="22"/>
      <c r="DI1024" s="22"/>
      <c r="DJ1024" s="22"/>
      <c r="DK1024" s="22"/>
      <c r="DL1024" s="22"/>
      <c r="DM1024" s="22"/>
      <c r="DN1024" s="22"/>
      <c r="DO1024" s="22"/>
      <c r="DP1024" s="22"/>
      <c r="DQ1024" s="22"/>
      <c r="DR1024" s="22"/>
      <c r="DS1024" s="22"/>
      <c r="DT1024" s="22"/>
      <c r="DU1024" s="22"/>
      <c r="DV1024" s="22"/>
      <c r="DW1024" s="22"/>
      <c r="DX1024" s="22"/>
      <c r="DY1024" s="22"/>
      <c r="DZ1024" s="22"/>
      <c r="EA1024" s="22"/>
      <c r="EB1024" s="22"/>
      <c r="EC1024" s="22"/>
      <c r="ED1024" s="22"/>
      <c r="EE1024" s="22"/>
      <c r="EF1024" s="22"/>
      <c r="EG1024" s="22"/>
      <c r="EH1024" s="22"/>
      <c r="EI1024" s="22"/>
      <c r="EJ1024" s="22"/>
      <c r="EK1024" s="22"/>
      <c r="EL1024" s="22"/>
      <c r="EM1024" s="22"/>
      <c r="EN1024" s="22"/>
      <c r="EO1024" s="22"/>
      <c r="EP1024" s="22"/>
      <c r="EQ1024" s="22"/>
      <c r="ER1024" s="22"/>
      <c r="ES1024" s="22"/>
      <c r="ET1024" s="22"/>
      <c r="EU1024" s="22"/>
      <c r="EV1024" s="22"/>
      <c r="EW1024" s="22"/>
      <c r="EX1024" s="22"/>
      <c r="EY1024" s="22"/>
      <c r="EZ1024" s="22"/>
      <c r="FA1024" s="22"/>
      <c r="FB1024" s="22"/>
      <c r="FC1024" s="22"/>
      <c r="FD1024" s="22"/>
      <c r="FE1024" s="22"/>
      <c r="FF1024" s="22"/>
      <c r="FG1024" s="22"/>
      <c r="FH1024" s="22"/>
      <c r="FI1024" s="22"/>
      <c r="FJ1024" s="22"/>
      <c r="FK1024" s="22"/>
      <c r="FL1024" s="22"/>
      <c r="FM1024" s="22"/>
      <c r="FN1024" s="22"/>
      <c r="FO1024" s="22"/>
      <c r="FP1024" s="22"/>
      <c r="FQ1024" s="22"/>
      <c r="FR1024" s="22"/>
      <c r="FS1024" s="22"/>
      <c r="FT1024" s="22"/>
      <c r="FU1024" s="22"/>
      <c r="FV1024" s="22"/>
      <c r="FW1024" s="22"/>
      <c r="FX1024" s="22"/>
      <c r="FY1024" s="22"/>
      <c r="FZ1024" s="22"/>
      <c r="GA1024" s="22"/>
      <c r="GB1024" s="22"/>
      <c r="GC1024" s="22"/>
      <c r="GD1024" s="22"/>
      <c r="GE1024" s="22"/>
      <c r="GF1024" s="22"/>
      <c r="GG1024" s="22"/>
      <c r="GH1024" s="22"/>
      <c r="GI1024" s="22"/>
      <c r="GJ1024" s="22"/>
      <c r="GK1024" s="22"/>
      <c r="GL1024" s="22"/>
      <c r="GM1024" s="22"/>
      <c r="GN1024" s="22"/>
      <c r="GO1024" s="22"/>
      <c r="GP1024" s="22"/>
      <c r="GQ1024" s="22"/>
      <c r="GR1024" s="22"/>
      <c r="GS1024" s="22"/>
      <c r="GT1024" s="22"/>
      <c r="GU1024" s="22"/>
      <c r="GV1024" s="22"/>
      <c r="GW1024" s="22"/>
      <c r="GX1024" s="22"/>
      <c r="GY1024" s="22"/>
      <c r="GZ1024" s="22"/>
      <c r="HA1024" s="22"/>
    </row>
    <row r="1025" spans="1:209" ht="12.75">
      <c r="A1025" s="22"/>
      <c r="B1025" s="22"/>
      <c r="C1025" s="22"/>
      <c r="D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/>
      <c r="CY1025" s="22"/>
      <c r="CZ1025" s="22"/>
      <c r="DA1025" s="22"/>
      <c r="DB1025" s="22"/>
      <c r="DC1025" s="22"/>
      <c r="DD1025" s="22"/>
      <c r="DE1025" s="22"/>
      <c r="DF1025" s="22"/>
      <c r="DG1025" s="22"/>
      <c r="DH1025" s="22"/>
      <c r="DI1025" s="22"/>
      <c r="DJ1025" s="22"/>
      <c r="DK1025" s="22"/>
      <c r="DL1025" s="22"/>
      <c r="DM1025" s="22"/>
      <c r="DN1025" s="22"/>
      <c r="DO1025" s="22"/>
      <c r="DP1025" s="22"/>
      <c r="DQ1025" s="22"/>
      <c r="DR1025" s="22"/>
      <c r="DS1025" s="22"/>
      <c r="DT1025" s="22"/>
      <c r="DU1025" s="22"/>
      <c r="DV1025" s="22"/>
      <c r="DW1025" s="22"/>
      <c r="DX1025" s="22"/>
      <c r="DY1025" s="22"/>
      <c r="DZ1025" s="22"/>
      <c r="EA1025" s="22"/>
      <c r="EB1025" s="22"/>
      <c r="EC1025" s="22"/>
      <c r="ED1025" s="22"/>
      <c r="EE1025" s="22"/>
      <c r="EF1025" s="22"/>
      <c r="EG1025" s="22"/>
      <c r="EH1025" s="22"/>
      <c r="EI1025" s="22"/>
      <c r="EJ1025" s="22"/>
      <c r="EK1025" s="22"/>
      <c r="EL1025" s="22"/>
      <c r="EM1025" s="22"/>
      <c r="EN1025" s="22"/>
      <c r="EO1025" s="22"/>
      <c r="EP1025" s="22"/>
      <c r="EQ1025" s="22"/>
      <c r="ER1025" s="22"/>
      <c r="ES1025" s="22"/>
      <c r="ET1025" s="22"/>
      <c r="EU1025" s="22"/>
      <c r="EV1025" s="22"/>
      <c r="EW1025" s="22"/>
      <c r="EX1025" s="22"/>
      <c r="EY1025" s="22"/>
      <c r="EZ1025" s="22"/>
      <c r="FA1025" s="22"/>
      <c r="FB1025" s="22"/>
      <c r="FC1025" s="22"/>
      <c r="FD1025" s="22"/>
      <c r="FE1025" s="22"/>
      <c r="FF1025" s="22"/>
      <c r="FG1025" s="22"/>
      <c r="FH1025" s="22"/>
      <c r="FI1025" s="22"/>
      <c r="FJ1025" s="22"/>
      <c r="FK1025" s="22"/>
      <c r="FL1025" s="22"/>
      <c r="FM1025" s="22"/>
      <c r="FN1025" s="22"/>
      <c r="FO1025" s="22"/>
      <c r="FP1025" s="22"/>
      <c r="FQ1025" s="22"/>
      <c r="FR1025" s="22"/>
      <c r="FS1025" s="22"/>
      <c r="FT1025" s="22"/>
      <c r="FU1025" s="22"/>
      <c r="FV1025" s="22"/>
      <c r="FW1025" s="22"/>
      <c r="FX1025" s="22"/>
      <c r="FY1025" s="22"/>
      <c r="FZ1025" s="22"/>
      <c r="GA1025" s="22"/>
      <c r="GB1025" s="22"/>
      <c r="GC1025" s="22"/>
      <c r="GD1025" s="22"/>
      <c r="GE1025" s="22"/>
      <c r="GF1025" s="22"/>
      <c r="GG1025" s="22"/>
      <c r="GH1025" s="22"/>
      <c r="GI1025" s="22"/>
      <c r="GJ1025" s="22"/>
      <c r="GK1025" s="22"/>
      <c r="GL1025" s="22"/>
      <c r="GM1025" s="22"/>
      <c r="GN1025" s="22"/>
      <c r="GO1025" s="22"/>
      <c r="GP1025" s="22"/>
      <c r="GQ1025" s="22"/>
      <c r="GR1025" s="22"/>
      <c r="GS1025" s="22"/>
      <c r="GT1025" s="22"/>
      <c r="GU1025" s="22"/>
      <c r="GV1025" s="22"/>
      <c r="GW1025" s="22"/>
      <c r="GX1025" s="22"/>
      <c r="GY1025" s="22"/>
      <c r="GZ1025" s="22"/>
      <c r="HA1025" s="22"/>
    </row>
    <row r="1026" spans="1:209" ht="12.75">
      <c r="A1026" s="22"/>
      <c r="B1026" s="22"/>
      <c r="C1026" s="22"/>
      <c r="D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/>
      <c r="CY1026" s="22"/>
      <c r="CZ1026" s="22"/>
      <c r="DA1026" s="22"/>
      <c r="DB1026" s="22"/>
      <c r="DC1026" s="22"/>
      <c r="DD1026" s="22"/>
      <c r="DE1026" s="22"/>
      <c r="DF1026" s="22"/>
      <c r="DG1026" s="22"/>
      <c r="DH1026" s="22"/>
      <c r="DI1026" s="22"/>
      <c r="DJ1026" s="22"/>
      <c r="DK1026" s="22"/>
      <c r="DL1026" s="22"/>
      <c r="DM1026" s="22"/>
      <c r="DN1026" s="22"/>
      <c r="DO1026" s="22"/>
      <c r="DP1026" s="22"/>
      <c r="DQ1026" s="22"/>
      <c r="DR1026" s="22"/>
      <c r="DS1026" s="22"/>
      <c r="DT1026" s="22"/>
      <c r="DU1026" s="22"/>
      <c r="DV1026" s="22"/>
      <c r="DW1026" s="22"/>
      <c r="DX1026" s="22"/>
      <c r="DY1026" s="22"/>
      <c r="DZ1026" s="22"/>
      <c r="EA1026" s="22"/>
      <c r="EB1026" s="22"/>
      <c r="EC1026" s="22"/>
      <c r="ED1026" s="22"/>
      <c r="EE1026" s="22"/>
      <c r="EF1026" s="22"/>
      <c r="EG1026" s="22"/>
      <c r="EH1026" s="22"/>
      <c r="EI1026" s="22"/>
      <c r="EJ1026" s="22"/>
      <c r="EK1026" s="22"/>
      <c r="EL1026" s="22"/>
      <c r="EM1026" s="22"/>
      <c r="EN1026" s="22"/>
      <c r="EO1026" s="22"/>
      <c r="EP1026" s="22"/>
      <c r="EQ1026" s="22"/>
      <c r="ER1026" s="22"/>
      <c r="ES1026" s="22"/>
      <c r="ET1026" s="22"/>
      <c r="EU1026" s="22"/>
      <c r="EV1026" s="22"/>
      <c r="EW1026" s="22"/>
      <c r="EX1026" s="22"/>
      <c r="EY1026" s="22"/>
      <c r="EZ1026" s="22"/>
      <c r="FA1026" s="22"/>
      <c r="FB1026" s="22"/>
      <c r="FC1026" s="22"/>
      <c r="FD1026" s="22"/>
      <c r="FE1026" s="22"/>
      <c r="FF1026" s="22"/>
      <c r="FG1026" s="22"/>
      <c r="FH1026" s="22"/>
      <c r="FI1026" s="22"/>
      <c r="FJ1026" s="22"/>
      <c r="FK1026" s="22"/>
      <c r="FL1026" s="22"/>
      <c r="FM1026" s="22"/>
      <c r="FN1026" s="22"/>
      <c r="FO1026" s="22"/>
      <c r="FP1026" s="22"/>
      <c r="FQ1026" s="22"/>
      <c r="FR1026" s="22"/>
      <c r="FS1026" s="22"/>
      <c r="FT1026" s="22"/>
      <c r="FU1026" s="22"/>
      <c r="FV1026" s="22"/>
      <c r="FW1026" s="22"/>
      <c r="FX1026" s="22"/>
      <c r="FY1026" s="22"/>
      <c r="FZ1026" s="22"/>
      <c r="GA1026" s="22"/>
      <c r="GB1026" s="22"/>
      <c r="GC1026" s="22"/>
      <c r="GD1026" s="22"/>
      <c r="GE1026" s="22"/>
      <c r="GF1026" s="22"/>
      <c r="GG1026" s="22"/>
      <c r="GH1026" s="22"/>
      <c r="GI1026" s="22"/>
      <c r="GJ1026" s="22"/>
      <c r="GK1026" s="22"/>
      <c r="GL1026" s="22"/>
      <c r="GM1026" s="22"/>
      <c r="GN1026" s="22"/>
      <c r="GO1026" s="22"/>
      <c r="GP1026" s="22"/>
      <c r="GQ1026" s="22"/>
      <c r="GR1026" s="22"/>
      <c r="GS1026" s="22"/>
      <c r="GT1026" s="22"/>
      <c r="GU1026" s="22"/>
      <c r="GV1026" s="22"/>
      <c r="GW1026" s="22"/>
      <c r="GX1026" s="22"/>
      <c r="GY1026" s="22"/>
      <c r="GZ1026" s="22"/>
      <c r="HA1026" s="22"/>
    </row>
    <row r="1027" spans="1:209" ht="12.75">
      <c r="A1027" s="22"/>
      <c r="B1027" s="22"/>
      <c r="C1027" s="22"/>
      <c r="D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/>
      <c r="CY1027" s="22"/>
      <c r="CZ1027" s="22"/>
      <c r="DA1027" s="22"/>
      <c r="DB1027" s="22"/>
      <c r="DC1027" s="22"/>
      <c r="DD1027" s="22"/>
      <c r="DE1027" s="22"/>
      <c r="DF1027" s="22"/>
      <c r="DG1027" s="22"/>
      <c r="DH1027" s="22"/>
      <c r="DI1027" s="22"/>
      <c r="DJ1027" s="22"/>
      <c r="DK1027" s="22"/>
      <c r="DL1027" s="22"/>
      <c r="DM1027" s="22"/>
      <c r="DN1027" s="22"/>
      <c r="DO1027" s="22"/>
      <c r="DP1027" s="22"/>
      <c r="DQ1027" s="22"/>
      <c r="DR1027" s="22"/>
      <c r="DS1027" s="22"/>
      <c r="DT1027" s="22"/>
      <c r="DU1027" s="22"/>
      <c r="DV1027" s="22"/>
      <c r="DW1027" s="22"/>
      <c r="DX1027" s="22"/>
      <c r="DY1027" s="22"/>
      <c r="DZ1027" s="22"/>
      <c r="EA1027" s="22"/>
      <c r="EB1027" s="22"/>
      <c r="EC1027" s="22"/>
      <c r="ED1027" s="22"/>
      <c r="EE1027" s="22"/>
      <c r="EF1027" s="22"/>
      <c r="EG1027" s="22"/>
      <c r="EH1027" s="22"/>
      <c r="EI1027" s="22"/>
      <c r="EJ1027" s="22"/>
      <c r="EK1027" s="22"/>
      <c r="EL1027" s="22"/>
      <c r="EM1027" s="22"/>
      <c r="EN1027" s="22"/>
      <c r="EO1027" s="22"/>
      <c r="EP1027" s="22"/>
      <c r="EQ1027" s="22"/>
      <c r="ER1027" s="22"/>
      <c r="ES1027" s="22"/>
      <c r="ET1027" s="22"/>
      <c r="EU1027" s="22"/>
      <c r="EV1027" s="22"/>
      <c r="EW1027" s="22"/>
      <c r="EX1027" s="22"/>
      <c r="EY1027" s="22"/>
      <c r="EZ1027" s="22"/>
      <c r="FA1027" s="22"/>
      <c r="FB1027" s="22"/>
      <c r="FC1027" s="22"/>
      <c r="FD1027" s="22"/>
      <c r="FE1027" s="22"/>
      <c r="FF1027" s="22"/>
      <c r="FG1027" s="22"/>
      <c r="FH1027" s="22"/>
      <c r="FI1027" s="22"/>
      <c r="FJ1027" s="22"/>
      <c r="FK1027" s="22"/>
      <c r="FL1027" s="22"/>
      <c r="FM1027" s="22"/>
      <c r="FN1027" s="22"/>
      <c r="FO1027" s="22"/>
      <c r="FP1027" s="22"/>
      <c r="FQ1027" s="22"/>
      <c r="FR1027" s="22"/>
      <c r="FS1027" s="22"/>
      <c r="FT1027" s="22"/>
      <c r="FU1027" s="22"/>
      <c r="FV1027" s="22"/>
      <c r="FW1027" s="22"/>
      <c r="FX1027" s="22"/>
      <c r="FY1027" s="22"/>
      <c r="FZ1027" s="22"/>
      <c r="GA1027" s="22"/>
      <c r="GB1027" s="22"/>
      <c r="GC1027" s="22"/>
      <c r="GD1027" s="22"/>
      <c r="GE1027" s="22"/>
      <c r="GF1027" s="22"/>
      <c r="GG1027" s="22"/>
      <c r="GH1027" s="22"/>
      <c r="GI1027" s="22"/>
      <c r="GJ1027" s="22"/>
      <c r="GK1027" s="22"/>
      <c r="GL1027" s="22"/>
      <c r="GM1027" s="22"/>
      <c r="GN1027" s="22"/>
      <c r="GO1027" s="22"/>
      <c r="GP1027" s="22"/>
      <c r="GQ1027" s="22"/>
      <c r="GR1027" s="22"/>
      <c r="GS1027" s="22"/>
      <c r="GT1027" s="22"/>
      <c r="GU1027" s="22"/>
      <c r="GV1027" s="22"/>
      <c r="GW1027" s="22"/>
      <c r="GX1027" s="22"/>
      <c r="GY1027" s="22"/>
      <c r="GZ1027" s="22"/>
      <c r="HA1027" s="22"/>
    </row>
    <row r="1028" spans="1:209" ht="12.75">
      <c r="A1028" s="22"/>
      <c r="B1028" s="22"/>
      <c r="C1028" s="22"/>
      <c r="D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/>
      <c r="CY1028" s="22"/>
      <c r="CZ1028" s="22"/>
      <c r="DA1028" s="22"/>
      <c r="DB1028" s="22"/>
      <c r="DC1028" s="22"/>
      <c r="DD1028" s="22"/>
      <c r="DE1028" s="22"/>
      <c r="DF1028" s="22"/>
      <c r="DG1028" s="22"/>
      <c r="DH1028" s="22"/>
      <c r="DI1028" s="22"/>
      <c r="DJ1028" s="22"/>
      <c r="DK1028" s="22"/>
      <c r="DL1028" s="22"/>
      <c r="DM1028" s="22"/>
      <c r="DN1028" s="22"/>
      <c r="DO1028" s="22"/>
      <c r="DP1028" s="22"/>
      <c r="DQ1028" s="22"/>
      <c r="DR1028" s="22"/>
      <c r="DS1028" s="22"/>
      <c r="DT1028" s="22"/>
      <c r="DU1028" s="22"/>
      <c r="DV1028" s="22"/>
      <c r="DW1028" s="22"/>
      <c r="DX1028" s="22"/>
      <c r="DY1028" s="22"/>
      <c r="DZ1028" s="22"/>
      <c r="EA1028" s="22"/>
      <c r="EB1028" s="22"/>
      <c r="EC1028" s="22"/>
      <c r="ED1028" s="22"/>
      <c r="EE1028" s="22"/>
      <c r="EF1028" s="22"/>
      <c r="EG1028" s="22"/>
      <c r="EH1028" s="22"/>
      <c r="EI1028" s="22"/>
      <c r="EJ1028" s="22"/>
      <c r="EK1028" s="22"/>
      <c r="EL1028" s="22"/>
      <c r="EM1028" s="22"/>
      <c r="EN1028" s="22"/>
      <c r="EO1028" s="22"/>
      <c r="EP1028" s="22"/>
      <c r="EQ1028" s="22"/>
      <c r="ER1028" s="22"/>
      <c r="ES1028" s="22"/>
      <c r="ET1028" s="22"/>
      <c r="EU1028" s="22"/>
      <c r="EV1028" s="22"/>
      <c r="EW1028" s="22"/>
      <c r="EX1028" s="22"/>
      <c r="EY1028" s="22"/>
      <c r="EZ1028" s="22"/>
      <c r="FA1028" s="22"/>
      <c r="FB1028" s="22"/>
      <c r="FC1028" s="22"/>
      <c r="FD1028" s="22"/>
      <c r="FE1028" s="22"/>
      <c r="FF1028" s="22"/>
      <c r="FG1028" s="22"/>
      <c r="FH1028" s="22"/>
      <c r="FI1028" s="22"/>
      <c r="FJ1028" s="22"/>
      <c r="FK1028" s="22"/>
      <c r="FL1028" s="22"/>
      <c r="FM1028" s="22"/>
      <c r="FN1028" s="22"/>
      <c r="FO1028" s="22"/>
      <c r="FP1028" s="22"/>
      <c r="FQ1028" s="22"/>
      <c r="FR1028" s="22"/>
      <c r="FS1028" s="22"/>
      <c r="FT1028" s="22"/>
      <c r="FU1028" s="22"/>
      <c r="FV1028" s="22"/>
      <c r="FW1028" s="22"/>
      <c r="FX1028" s="22"/>
      <c r="FY1028" s="22"/>
      <c r="FZ1028" s="22"/>
      <c r="GA1028" s="22"/>
      <c r="GB1028" s="22"/>
      <c r="GC1028" s="22"/>
      <c r="GD1028" s="22"/>
      <c r="GE1028" s="22"/>
      <c r="GF1028" s="22"/>
      <c r="GG1028" s="22"/>
      <c r="GH1028" s="22"/>
      <c r="GI1028" s="22"/>
      <c r="GJ1028" s="22"/>
      <c r="GK1028" s="22"/>
      <c r="GL1028" s="22"/>
      <c r="GM1028" s="22"/>
      <c r="GN1028" s="22"/>
      <c r="GO1028" s="22"/>
      <c r="GP1028" s="22"/>
      <c r="GQ1028" s="22"/>
      <c r="GR1028" s="22"/>
      <c r="GS1028" s="22"/>
      <c r="GT1028" s="22"/>
      <c r="GU1028" s="22"/>
      <c r="GV1028" s="22"/>
      <c r="GW1028" s="22"/>
      <c r="GX1028" s="22"/>
      <c r="GY1028" s="22"/>
      <c r="GZ1028" s="22"/>
      <c r="HA1028" s="22"/>
    </row>
    <row r="1029" spans="1:209" ht="12.75">
      <c r="A1029" s="22"/>
      <c r="B1029" s="22"/>
      <c r="C1029" s="22"/>
      <c r="D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/>
      <c r="CY1029" s="22"/>
      <c r="CZ1029" s="22"/>
      <c r="DA1029" s="22"/>
      <c r="DB1029" s="22"/>
      <c r="DC1029" s="22"/>
      <c r="DD1029" s="22"/>
      <c r="DE1029" s="22"/>
      <c r="DF1029" s="22"/>
      <c r="DG1029" s="22"/>
      <c r="DH1029" s="22"/>
      <c r="DI1029" s="22"/>
      <c r="DJ1029" s="22"/>
      <c r="DK1029" s="22"/>
      <c r="DL1029" s="22"/>
      <c r="DM1029" s="22"/>
      <c r="DN1029" s="22"/>
      <c r="DO1029" s="22"/>
      <c r="DP1029" s="22"/>
      <c r="DQ1029" s="22"/>
      <c r="DR1029" s="22"/>
      <c r="DS1029" s="22"/>
      <c r="DT1029" s="22"/>
      <c r="DU1029" s="22"/>
      <c r="DV1029" s="22"/>
      <c r="DW1029" s="22"/>
      <c r="DX1029" s="22"/>
      <c r="DY1029" s="22"/>
      <c r="DZ1029" s="22"/>
      <c r="EA1029" s="22"/>
      <c r="EB1029" s="22"/>
      <c r="EC1029" s="22"/>
      <c r="ED1029" s="22"/>
      <c r="EE1029" s="22"/>
      <c r="EF1029" s="22"/>
      <c r="EG1029" s="22"/>
      <c r="EH1029" s="22"/>
      <c r="EI1029" s="22"/>
      <c r="EJ1029" s="22"/>
      <c r="EK1029" s="22"/>
      <c r="EL1029" s="22"/>
      <c r="EM1029" s="22"/>
      <c r="EN1029" s="22"/>
      <c r="EO1029" s="22"/>
      <c r="EP1029" s="22"/>
      <c r="EQ1029" s="22"/>
      <c r="ER1029" s="22"/>
      <c r="ES1029" s="22"/>
      <c r="ET1029" s="22"/>
      <c r="EU1029" s="22"/>
      <c r="EV1029" s="22"/>
      <c r="EW1029" s="22"/>
      <c r="EX1029" s="22"/>
      <c r="EY1029" s="22"/>
      <c r="EZ1029" s="22"/>
      <c r="FA1029" s="22"/>
      <c r="FB1029" s="22"/>
      <c r="FC1029" s="22"/>
      <c r="FD1029" s="22"/>
      <c r="FE1029" s="22"/>
      <c r="FF1029" s="22"/>
      <c r="FG1029" s="22"/>
      <c r="FH1029" s="22"/>
      <c r="FI1029" s="22"/>
      <c r="FJ1029" s="22"/>
      <c r="FK1029" s="22"/>
      <c r="FL1029" s="22"/>
      <c r="FM1029" s="22"/>
      <c r="FN1029" s="22"/>
      <c r="FO1029" s="22"/>
      <c r="FP1029" s="22"/>
      <c r="FQ1029" s="22"/>
      <c r="FR1029" s="22"/>
      <c r="FS1029" s="22"/>
      <c r="FT1029" s="22"/>
      <c r="FU1029" s="22"/>
      <c r="FV1029" s="22"/>
      <c r="FW1029" s="22"/>
      <c r="FX1029" s="22"/>
      <c r="FY1029" s="22"/>
      <c r="FZ1029" s="22"/>
      <c r="GA1029" s="22"/>
      <c r="GB1029" s="22"/>
      <c r="GC1029" s="22"/>
      <c r="GD1029" s="22"/>
      <c r="GE1029" s="22"/>
      <c r="GF1029" s="22"/>
      <c r="GG1029" s="22"/>
      <c r="GH1029" s="22"/>
      <c r="GI1029" s="22"/>
      <c r="GJ1029" s="22"/>
      <c r="GK1029" s="22"/>
      <c r="GL1029" s="22"/>
      <c r="GM1029" s="22"/>
      <c r="GN1029" s="22"/>
      <c r="GO1029" s="22"/>
      <c r="GP1029" s="22"/>
      <c r="GQ1029" s="22"/>
      <c r="GR1029" s="22"/>
      <c r="GS1029" s="22"/>
      <c r="GT1029" s="22"/>
      <c r="GU1029" s="22"/>
      <c r="GV1029" s="22"/>
      <c r="GW1029" s="22"/>
      <c r="GX1029" s="22"/>
      <c r="GY1029" s="22"/>
      <c r="GZ1029" s="22"/>
      <c r="HA1029" s="22"/>
    </row>
    <row r="1030" spans="1:209" ht="12.75">
      <c r="A1030" s="22"/>
      <c r="B1030" s="22"/>
      <c r="C1030" s="22"/>
      <c r="D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/>
      <c r="CY1030" s="22"/>
      <c r="CZ1030" s="22"/>
      <c r="DA1030" s="22"/>
      <c r="DB1030" s="22"/>
      <c r="DC1030" s="22"/>
      <c r="DD1030" s="22"/>
      <c r="DE1030" s="22"/>
      <c r="DF1030" s="22"/>
      <c r="DG1030" s="22"/>
      <c r="DH1030" s="22"/>
      <c r="DI1030" s="22"/>
      <c r="DJ1030" s="22"/>
      <c r="DK1030" s="22"/>
      <c r="DL1030" s="22"/>
      <c r="DM1030" s="22"/>
      <c r="DN1030" s="22"/>
      <c r="DO1030" s="22"/>
      <c r="DP1030" s="22"/>
      <c r="DQ1030" s="22"/>
      <c r="DR1030" s="22"/>
      <c r="DS1030" s="22"/>
      <c r="DT1030" s="22"/>
      <c r="DU1030" s="22"/>
      <c r="DV1030" s="22"/>
      <c r="DW1030" s="22"/>
      <c r="DX1030" s="22"/>
      <c r="DY1030" s="22"/>
      <c r="DZ1030" s="22"/>
      <c r="EA1030" s="22"/>
      <c r="EB1030" s="22"/>
      <c r="EC1030" s="22"/>
      <c r="ED1030" s="22"/>
      <c r="EE1030" s="22"/>
      <c r="EF1030" s="22"/>
      <c r="EG1030" s="22"/>
      <c r="EH1030" s="22"/>
      <c r="EI1030" s="22"/>
      <c r="EJ1030" s="22"/>
      <c r="EK1030" s="22"/>
      <c r="EL1030" s="22"/>
      <c r="EM1030" s="22"/>
      <c r="EN1030" s="22"/>
      <c r="EO1030" s="22"/>
      <c r="EP1030" s="22"/>
      <c r="EQ1030" s="22"/>
      <c r="ER1030" s="22"/>
      <c r="ES1030" s="22"/>
      <c r="ET1030" s="22"/>
      <c r="EU1030" s="22"/>
      <c r="EV1030" s="22"/>
      <c r="EW1030" s="22"/>
      <c r="EX1030" s="22"/>
      <c r="EY1030" s="22"/>
      <c r="EZ1030" s="22"/>
      <c r="FA1030" s="22"/>
      <c r="FB1030" s="22"/>
      <c r="FC1030" s="22"/>
      <c r="FD1030" s="22"/>
      <c r="FE1030" s="22"/>
      <c r="FF1030" s="22"/>
      <c r="FG1030" s="22"/>
      <c r="FH1030" s="22"/>
      <c r="FI1030" s="22"/>
      <c r="FJ1030" s="22"/>
      <c r="FK1030" s="22"/>
      <c r="FL1030" s="22"/>
      <c r="FM1030" s="22"/>
      <c r="FN1030" s="22"/>
      <c r="FO1030" s="22"/>
      <c r="FP1030" s="22"/>
      <c r="FQ1030" s="22"/>
      <c r="FR1030" s="22"/>
      <c r="FS1030" s="22"/>
      <c r="FT1030" s="22"/>
      <c r="FU1030" s="22"/>
      <c r="FV1030" s="22"/>
      <c r="FW1030" s="22"/>
      <c r="FX1030" s="22"/>
      <c r="FY1030" s="22"/>
      <c r="FZ1030" s="22"/>
      <c r="GA1030" s="22"/>
      <c r="GB1030" s="22"/>
      <c r="GC1030" s="22"/>
      <c r="GD1030" s="22"/>
      <c r="GE1030" s="22"/>
      <c r="GF1030" s="22"/>
      <c r="GG1030" s="22"/>
      <c r="GH1030" s="22"/>
      <c r="GI1030" s="22"/>
      <c r="GJ1030" s="22"/>
      <c r="GK1030" s="22"/>
      <c r="GL1030" s="22"/>
      <c r="GM1030" s="22"/>
      <c r="GN1030" s="22"/>
      <c r="GO1030" s="22"/>
      <c r="GP1030" s="22"/>
      <c r="GQ1030" s="22"/>
      <c r="GR1030" s="22"/>
      <c r="GS1030" s="22"/>
      <c r="GT1030" s="22"/>
      <c r="GU1030" s="22"/>
      <c r="GV1030" s="22"/>
      <c r="GW1030" s="22"/>
      <c r="GX1030" s="22"/>
      <c r="GY1030" s="22"/>
      <c r="GZ1030" s="22"/>
      <c r="HA1030" s="22"/>
    </row>
    <row r="1031" spans="1:209" ht="12.75">
      <c r="A1031" s="22"/>
      <c r="B1031" s="22"/>
      <c r="C1031" s="22"/>
      <c r="D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/>
      <c r="CY1031" s="22"/>
      <c r="CZ1031" s="22"/>
      <c r="DA1031" s="22"/>
      <c r="DB1031" s="22"/>
      <c r="DC1031" s="22"/>
      <c r="DD1031" s="22"/>
      <c r="DE1031" s="22"/>
      <c r="DF1031" s="22"/>
      <c r="DG1031" s="22"/>
      <c r="DH1031" s="22"/>
      <c r="DI1031" s="22"/>
      <c r="DJ1031" s="22"/>
      <c r="DK1031" s="22"/>
      <c r="DL1031" s="22"/>
      <c r="DM1031" s="22"/>
      <c r="DN1031" s="22"/>
      <c r="DO1031" s="22"/>
      <c r="DP1031" s="22"/>
      <c r="DQ1031" s="22"/>
      <c r="DR1031" s="22"/>
      <c r="DS1031" s="22"/>
      <c r="DT1031" s="22"/>
      <c r="DU1031" s="22"/>
      <c r="DV1031" s="22"/>
      <c r="DW1031" s="22"/>
      <c r="DX1031" s="22"/>
      <c r="DY1031" s="22"/>
      <c r="DZ1031" s="22"/>
      <c r="EA1031" s="22"/>
      <c r="EB1031" s="22"/>
      <c r="EC1031" s="22"/>
      <c r="ED1031" s="22"/>
      <c r="EE1031" s="22"/>
      <c r="EF1031" s="22"/>
      <c r="EG1031" s="22"/>
      <c r="EH1031" s="22"/>
      <c r="EI1031" s="22"/>
      <c r="EJ1031" s="22"/>
      <c r="EK1031" s="22"/>
      <c r="EL1031" s="22"/>
      <c r="EM1031" s="22"/>
      <c r="EN1031" s="22"/>
      <c r="EO1031" s="22"/>
      <c r="EP1031" s="22"/>
      <c r="EQ1031" s="22"/>
      <c r="ER1031" s="22"/>
      <c r="ES1031" s="22"/>
      <c r="ET1031" s="22"/>
      <c r="EU1031" s="22"/>
      <c r="EV1031" s="22"/>
      <c r="EW1031" s="22"/>
      <c r="EX1031" s="22"/>
      <c r="EY1031" s="22"/>
      <c r="EZ1031" s="22"/>
      <c r="FA1031" s="22"/>
      <c r="FB1031" s="22"/>
      <c r="FC1031" s="22"/>
      <c r="FD1031" s="22"/>
      <c r="FE1031" s="22"/>
      <c r="FF1031" s="22"/>
      <c r="FG1031" s="22"/>
      <c r="FH1031" s="22"/>
      <c r="FI1031" s="22"/>
      <c r="FJ1031" s="22"/>
      <c r="FK1031" s="22"/>
      <c r="FL1031" s="22"/>
      <c r="FM1031" s="22"/>
      <c r="FN1031" s="22"/>
      <c r="FO1031" s="22"/>
      <c r="FP1031" s="22"/>
      <c r="FQ1031" s="22"/>
      <c r="FR1031" s="22"/>
      <c r="FS1031" s="22"/>
      <c r="FT1031" s="22"/>
      <c r="FU1031" s="22"/>
      <c r="FV1031" s="22"/>
      <c r="FW1031" s="22"/>
      <c r="FX1031" s="22"/>
      <c r="FY1031" s="22"/>
      <c r="FZ1031" s="22"/>
      <c r="GA1031" s="22"/>
      <c r="GB1031" s="22"/>
      <c r="GC1031" s="22"/>
      <c r="GD1031" s="22"/>
      <c r="GE1031" s="22"/>
      <c r="GF1031" s="22"/>
      <c r="GG1031" s="22"/>
      <c r="GH1031" s="22"/>
      <c r="GI1031" s="22"/>
      <c r="GJ1031" s="22"/>
      <c r="GK1031" s="22"/>
      <c r="GL1031" s="22"/>
      <c r="GM1031" s="22"/>
      <c r="GN1031" s="22"/>
      <c r="GO1031" s="22"/>
      <c r="GP1031" s="22"/>
      <c r="GQ1031" s="22"/>
      <c r="GR1031" s="22"/>
      <c r="GS1031" s="22"/>
      <c r="GT1031" s="22"/>
      <c r="GU1031" s="22"/>
      <c r="GV1031" s="22"/>
      <c r="GW1031" s="22"/>
      <c r="GX1031" s="22"/>
      <c r="GY1031" s="22"/>
      <c r="GZ1031" s="22"/>
      <c r="HA1031" s="22"/>
    </row>
    <row r="1032" spans="1:209" ht="12.75">
      <c r="A1032" s="22"/>
      <c r="B1032" s="22"/>
      <c r="C1032" s="22"/>
      <c r="D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/>
      <c r="CY1032" s="22"/>
      <c r="CZ1032" s="22"/>
      <c r="DA1032" s="22"/>
      <c r="DB1032" s="22"/>
      <c r="DC1032" s="22"/>
      <c r="DD1032" s="22"/>
      <c r="DE1032" s="22"/>
      <c r="DF1032" s="22"/>
      <c r="DG1032" s="22"/>
      <c r="DH1032" s="22"/>
      <c r="DI1032" s="22"/>
      <c r="DJ1032" s="22"/>
      <c r="DK1032" s="22"/>
      <c r="DL1032" s="22"/>
      <c r="DM1032" s="22"/>
      <c r="DN1032" s="22"/>
      <c r="DO1032" s="22"/>
      <c r="DP1032" s="22"/>
      <c r="DQ1032" s="22"/>
      <c r="DR1032" s="22"/>
      <c r="DS1032" s="22"/>
      <c r="DT1032" s="22"/>
      <c r="DU1032" s="22"/>
      <c r="DV1032" s="22"/>
      <c r="DW1032" s="22"/>
      <c r="DX1032" s="22"/>
      <c r="DY1032" s="22"/>
      <c r="DZ1032" s="22"/>
      <c r="EA1032" s="22"/>
      <c r="EB1032" s="22"/>
      <c r="EC1032" s="22"/>
      <c r="ED1032" s="22"/>
      <c r="EE1032" s="22"/>
      <c r="EF1032" s="22"/>
      <c r="EG1032" s="22"/>
      <c r="EH1032" s="22"/>
      <c r="EI1032" s="22"/>
      <c r="EJ1032" s="22"/>
      <c r="EK1032" s="22"/>
      <c r="EL1032" s="22"/>
      <c r="EM1032" s="22"/>
      <c r="EN1032" s="22"/>
      <c r="EO1032" s="22"/>
      <c r="EP1032" s="22"/>
      <c r="EQ1032" s="22"/>
      <c r="ER1032" s="22"/>
      <c r="ES1032" s="22"/>
      <c r="ET1032" s="22"/>
      <c r="EU1032" s="22"/>
      <c r="EV1032" s="22"/>
      <c r="EW1032" s="22"/>
      <c r="EX1032" s="22"/>
      <c r="EY1032" s="22"/>
      <c r="EZ1032" s="22"/>
      <c r="FA1032" s="22"/>
      <c r="FB1032" s="22"/>
      <c r="FC1032" s="22"/>
      <c r="FD1032" s="22"/>
      <c r="FE1032" s="22"/>
      <c r="FF1032" s="22"/>
      <c r="FG1032" s="22"/>
      <c r="FH1032" s="22"/>
      <c r="FI1032" s="22"/>
      <c r="FJ1032" s="22"/>
      <c r="FK1032" s="22"/>
      <c r="FL1032" s="22"/>
      <c r="FM1032" s="22"/>
      <c r="FN1032" s="22"/>
      <c r="FO1032" s="22"/>
      <c r="FP1032" s="22"/>
      <c r="FQ1032" s="22"/>
      <c r="FR1032" s="22"/>
      <c r="FS1032" s="22"/>
      <c r="FT1032" s="22"/>
      <c r="FU1032" s="22"/>
      <c r="FV1032" s="22"/>
      <c r="FW1032" s="22"/>
      <c r="FX1032" s="22"/>
      <c r="FY1032" s="22"/>
      <c r="FZ1032" s="22"/>
      <c r="GA1032" s="22"/>
      <c r="GB1032" s="22"/>
      <c r="GC1032" s="22"/>
      <c r="GD1032" s="22"/>
      <c r="GE1032" s="22"/>
      <c r="GF1032" s="22"/>
      <c r="GG1032" s="22"/>
      <c r="GH1032" s="22"/>
      <c r="GI1032" s="22"/>
      <c r="GJ1032" s="22"/>
      <c r="GK1032" s="22"/>
      <c r="GL1032" s="22"/>
      <c r="GM1032" s="22"/>
      <c r="GN1032" s="22"/>
      <c r="GO1032" s="22"/>
      <c r="GP1032" s="22"/>
      <c r="GQ1032" s="22"/>
      <c r="GR1032" s="22"/>
      <c r="GS1032" s="22"/>
      <c r="GT1032" s="22"/>
      <c r="GU1032" s="22"/>
      <c r="GV1032" s="22"/>
      <c r="GW1032" s="22"/>
      <c r="GX1032" s="22"/>
      <c r="GY1032" s="22"/>
      <c r="GZ1032" s="22"/>
      <c r="HA1032" s="22"/>
    </row>
    <row r="1033" spans="1:209" ht="12.75">
      <c r="A1033" s="22"/>
      <c r="B1033" s="22"/>
      <c r="C1033" s="22"/>
      <c r="D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/>
      <c r="CY1033" s="22"/>
      <c r="CZ1033" s="22"/>
      <c r="DA1033" s="22"/>
      <c r="DB1033" s="22"/>
      <c r="DC1033" s="22"/>
      <c r="DD1033" s="22"/>
      <c r="DE1033" s="22"/>
      <c r="DF1033" s="22"/>
      <c r="DG1033" s="22"/>
      <c r="DH1033" s="22"/>
      <c r="DI1033" s="22"/>
      <c r="DJ1033" s="22"/>
      <c r="DK1033" s="22"/>
      <c r="DL1033" s="22"/>
      <c r="DM1033" s="22"/>
      <c r="DN1033" s="22"/>
      <c r="DO1033" s="22"/>
      <c r="DP1033" s="22"/>
      <c r="DQ1033" s="22"/>
      <c r="DR1033" s="22"/>
      <c r="DS1033" s="22"/>
      <c r="DT1033" s="22"/>
      <c r="DU1033" s="22"/>
      <c r="DV1033" s="22"/>
      <c r="DW1033" s="22"/>
      <c r="DX1033" s="22"/>
      <c r="DY1033" s="22"/>
      <c r="DZ1033" s="22"/>
      <c r="EA1033" s="22"/>
      <c r="EB1033" s="22"/>
      <c r="EC1033" s="22"/>
      <c r="ED1033" s="22"/>
      <c r="EE1033" s="22"/>
      <c r="EF1033" s="22"/>
      <c r="EG1033" s="22"/>
      <c r="EH1033" s="22"/>
      <c r="EI1033" s="22"/>
      <c r="EJ1033" s="22"/>
      <c r="EK1033" s="22"/>
      <c r="EL1033" s="22"/>
      <c r="EM1033" s="22"/>
      <c r="EN1033" s="22"/>
      <c r="EO1033" s="22"/>
      <c r="EP1033" s="22"/>
      <c r="EQ1033" s="22"/>
      <c r="ER1033" s="22"/>
      <c r="ES1033" s="22"/>
      <c r="ET1033" s="22"/>
      <c r="EU1033" s="22"/>
      <c r="EV1033" s="22"/>
      <c r="EW1033" s="22"/>
      <c r="EX1033" s="22"/>
      <c r="EY1033" s="22"/>
      <c r="EZ1033" s="22"/>
      <c r="FA1033" s="22"/>
      <c r="FB1033" s="22"/>
      <c r="FC1033" s="22"/>
      <c r="FD1033" s="22"/>
      <c r="FE1033" s="22"/>
      <c r="FF1033" s="22"/>
      <c r="FG1033" s="22"/>
      <c r="FH1033" s="22"/>
      <c r="FI1033" s="22"/>
      <c r="FJ1033" s="22"/>
      <c r="FK1033" s="22"/>
      <c r="FL1033" s="22"/>
      <c r="FM1033" s="22"/>
      <c r="FN1033" s="22"/>
      <c r="FO1033" s="22"/>
      <c r="FP1033" s="22"/>
      <c r="FQ1033" s="22"/>
      <c r="FR1033" s="22"/>
      <c r="FS1033" s="22"/>
      <c r="FT1033" s="22"/>
      <c r="FU1033" s="22"/>
      <c r="FV1033" s="22"/>
      <c r="FW1033" s="22"/>
      <c r="FX1033" s="22"/>
      <c r="FY1033" s="22"/>
      <c r="FZ1033" s="22"/>
      <c r="GA1033" s="22"/>
      <c r="GB1033" s="22"/>
      <c r="GC1033" s="22"/>
      <c r="GD1033" s="22"/>
      <c r="GE1033" s="22"/>
      <c r="GF1033" s="22"/>
      <c r="GG1033" s="22"/>
      <c r="GH1033" s="22"/>
      <c r="GI1033" s="22"/>
      <c r="GJ1033" s="22"/>
      <c r="GK1033" s="22"/>
      <c r="GL1033" s="22"/>
      <c r="GM1033" s="22"/>
      <c r="GN1033" s="22"/>
      <c r="GO1033" s="22"/>
      <c r="GP1033" s="22"/>
      <c r="GQ1033" s="22"/>
      <c r="GR1033" s="22"/>
      <c r="GS1033" s="22"/>
      <c r="GT1033" s="22"/>
      <c r="GU1033" s="22"/>
      <c r="GV1033" s="22"/>
      <c r="GW1033" s="22"/>
      <c r="GX1033" s="22"/>
      <c r="GY1033" s="22"/>
      <c r="GZ1033" s="22"/>
      <c r="HA1033" s="22"/>
    </row>
    <row r="1034" spans="1:209" ht="12.75">
      <c r="A1034" s="22"/>
      <c r="B1034" s="22"/>
      <c r="C1034" s="22"/>
      <c r="D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/>
      <c r="CY1034" s="22"/>
      <c r="CZ1034" s="22"/>
      <c r="DA1034" s="22"/>
      <c r="DB1034" s="22"/>
      <c r="DC1034" s="22"/>
      <c r="DD1034" s="22"/>
      <c r="DE1034" s="22"/>
      <c r="DF1034" s="22"/>
      <c r="DG1034" s="22"/>
      <c r="DH1034" s="22"/>
      <c r="DI1034" s="22"/>
      <c r="DJ1034" s="22"/>
      <c r="DK1034" s="22"/>
      <c r="DL1034" s="22"/>
      <c r="DM1034" s="22"/>
      <c r="DN1034" s="22"/>
      <c r="DO1034" s="22"/>
      <c r="DP1034" s="22"/>
      <c r="DQ1034" s="22"/>
      <c r="DR1034" s="22"/>
      <c r="DS1034" s="22"/>
      <c r="DT1034" s="22"/>
      <c r="DU1034" s="22"/>
      <c r="DV1034" s="22"/>
      <c r="DW1034" s="22"/>
      <c r="DX1034" s="22"/>
      <c r="DY1034" s="22"/>
      <c r="DZ1034" s="22"/>
      <c r="EA1034" s="22"/>
      <c r="EB1034" s="22"/>
      <c r="EC1034" s="22"/>
      <c r="ED1034" s="22"/>
      <c r="EE1034" s="22"/>
      <c r="EF1034" s="22"/>
      <c r="EG1034" s="22"/>
      <c r="EH1034" s="22"/>
      <c r="EI1034" s="22"/>
      <c r="EJ1034" s="22"/>
      <c r="EK1034" s="22"/>
      <c r="EL1034" s="22"/>
      <c r="EM1034" s="22"/>
      <c r="EN1034" s="22"/>
      <c r="EO1034" s="22"/>
      <c r="EP1034" s="22"/>
      <c r="EQ1034" s="22"/>
      <c r="ER1034" s="22"/>
      <c r="ES1034" s="22"/>
      <c r="ET1034" s="22"/>
      <c r="EU1034" s="22"/>
      <c r="EV1034" s="22"/>
      <c r="EW1034" s="22"/>
      <c r="EX1034" s="22"/>
      <c r="EY1034" s="22"/>
      <c r="EZ1034" s="22"/>
      <c r="FA1034" s="22"/>
      <c r="FB1034" s="22"/>
      <c r="FC1034" s="22"/>
      <c r="FD1034" s="22"/>
      <c r="FE1034" s="22"/>
      <c r="FF1034" s="22"/>
      <c r="FG1034" s="22"/>
      <c r="FH1034" s="22"/>
      <c r="FI1034" s="22"/>
      <c r="FJ1034" s="22"/>
      <c r="FK1034" s="22"/>
      <c r="FL1034" s="22"/>
      <c r="FM1034" s="22"/>
      <c r="FN1034" s="22"/>
      <c r="FO1034" s="22"/>
      <c r="FP1034" s="22"/>
      <c r="FQ1034" s="22"/>
      <c r="FR1034" s="22"/>
      <c r="FS1034" s="22"/>
      <c r="FT1034" s="22"/>
      <c r="FU1034" s="22"/>
      <c r="FV1034" s="22"/>
      <c r="FW1034" s="22"/>
      <c r="FX1034" s="22"/>
      <c r="FY1034" s="22"/>
      <c r="FZ1034" s="22"/>
      <c r="GA1034" s="22"/>
      <c r="GB1034" s="22"/>
      <c r="GC1034" s="22"/>
      <c r="GD1034" s="22"/>
      <c r="GE1034" s="22"/>
      <c r="GF1034" s="22"/>
      <c r="GG1034" s="22"/>
      <c r="GH1034" s="22"/>
      <c r="GI1034" s="22"/>
      <c r="GJ1034" s="22"/>
      <c r="GK1034" s="22"/>
      <c r="GL1034" s="22"/>
      <c r="GM1034" s="22"/>
      <c r="GN1034" s="22"/>
      <c r="GO1034" s="22"/>
      <c r="GP1034" s="22"/>
      <c r="GQ1034" s="22"/>
      <c r="GR1034" s="22"/>
      <c r="GS1034" s="22"/>
      <c r="GT1034" s="22"/>
      <c r="GU1034" s="22"/>
      <c r="GV1034" s="22"/>
      <c r="GW1034" s="22"/>
      <c r="GX1034" s="22"/>
      <c r="GY1034" s="22"/>
      <c r="GZ1034" s="22"/>
      <c r="HA1034" s="22"/>
    </row>
    <row r="1035" spans="1:209" ht="12.75">
      <c r="A1035" s="22"/>
      <c r="B1035" s="22"/>
      <c r="C1035" s="22"/>
      <c r="D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/>
      <c r="CY1035" s="22"/>
      <c r="CZ1035" s="22"/>
      <c r="DA1035" s="22"/>
      <c r="DB1035" s="22"/>
      <c r="DC1035" s="22"/>
      <c r="DD1035" s="22"/>
      <c r="DE1035" s="22"/>
      <c r="DF1035" s="22"/>
      <c r="DG1035" s="22"/>
      <c r="DH1035" s="22"/>
      <c r="DI1035" s="22"/>
      <c r="DJ1035" s="22"/>
      <c r="DK1035" s="22"/>
      <c r="DL1035" s="22"/>
      <c r="DM1035" s="22"/>
      <c r="DN1035" s="22"/>
      <c r="DO1035" s="22"/>
      <c r="DP1035" s="22"/>
      <c r="DQ1035" s="22"/>
      <c r="DR1035" s="22"/>
      <c r="DS1035" s="22"/>
      <c r="DT1035" s="22"/>
      <c r="DU1035" s="22"/>
      <c r="DV1035" s="22"/>
      <c r="DW1035" s="22"/>
      <c r="DX1035" s="22"/>
      <c r="DY1035" s="22"/>
      <c r="DZ1035" s="22"/>
      <c r="EA1035" s="22"/>
      <c r="EB1035" s="22"/>
      <c r="EC1035" s="22"/>
      <c r="ED1035" s="22"/>
      <c r="EE1035" s="22"/>
      <c r="EF1035" s="22"/>
      <c r="EG1035" s="22"/>
      <c r="EH1035" s="22"/>
      <c r="EI1035" s="22"/>
      <c r="EJ1035" s="22"/>
      <c r="EK1035" s="22"/>
      <c r="EL1035" s="22"/>
      <c r="EM1035" s="22"/>
      <c r="EN1035" s="22"/>
      <c r="EO1035" s="22"/>
      <c r="EP1035" s="22"/>
      <c r="EQ1035" s="22"/>
      <c r="ER1035" s="22"/>
      <c r="ES1035" s="22"/>
      <c r="ET1035" s="22"/>
      <c r="EU1035" s="22"/>
      <c r="EV1035" s="22"/>
      <c r="EW1035" s="22"/>
      <c r="EX1035" s="22"/>
      <c r="EY1035" s="22"/>
      <c r="EZ1035" s="22"/>
      <c r="FA1035" s="22"/>
      <c r="FB1035" s="22"/>
      <c r="FC1035" s="22"/>
      <c r="FD1035" s="22"/>
      <c r="FE1035" s="22"/>
      <c r="FF1035" s="22"/>
      <c r="FG1035" s="22"/>
      <c r="FH1035" s="22"/>
      <c r="FI1035" s="22"/>
      <c r="FJ1035" s="22"/>
      <c r="FK1035" s="22"/>
      <c r="FL1035" s="22"/>
      <c r="FM1035" s="22"/>
      <c r="FN1035" s="22"/>
      <c r="FO1035" s="22"/>
      <c r="FP1035" s="22"/>
      <c r="FQ1035" s="22"/>
      <c r="FR1035" s="22"/>
      <c r="FS1035" s="22"/>
      <c r="FT1035" s="22"/>
      <c r="FU1035" s="22"/>
      <c r="FV1035" s="22"/>
      <c r="FW1035" s="22"/>
      <c r="FX1035" s="22"/>
      <c r="FY1035" s="22"/>
      <c r="FZ1035" s="22"/>
      <c r="GA1035" s="22"/>
      <c r="GB1035" s="22"/>
      <c r="GC1035" s="22"/>
      <c r="GD1035" s="22"/>
      <c r="GE1035" s="22"/>
      <c r="GF1035" s="22"/>
      <c r="GG1035" s="22"/>
      <c r="GH1035" s="22"/>
      <c r="GI1035" s="22"/>
      <c r="GJ1035" s="22"/>
      <c r="GK1035" s="22"/>
      <c r="GL1035" s="22"/>
      <c r="GM1035" s="22"/>
      <c r="GN1035" s="22"/>
      <c r="GO1035" s="22"/>
      <c r="GP1035" s="22"/>
      <c r="GQ1035" s="22"/>
      <c r="GR1035" s="22"/>
      <c r="GS1035" s="22"/>
      <c r="GT1035" s="22"/>
      <c r="GU1035" s="22"/>
      <c r="GV1035" s="22"/>
      <c r="GW1035" s="22"/>
      <c r="GX1035" s="22"/>
      <c r="GY1035" s="22"/>
      <c r="GZ1035" s="22"/>
      <c r="HA1035" s="22"/>
    </row>
    <row r="1036" spans="1:209" ht="12.75">
      <c r="A1036" s="22"/>
      <c r="B1036" s="22"/>
      <c r="C1036" s="22"/>
      <c r="D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/>
      <c r="CY1036" s="22"/>
      <c r="CZ1036" s="22"/>
      <c r="DA1036" s="22"/>
      <c r="DB1036" s="22"/>
      <c r="DC1036" s="22"/>
      <c r="DD1036" s="22"/>
      <c r="DE1036" s="22"/>
      <c r="DF1036" s="22"/>
      <c r="DG1036" s="22"/>
      <c r="DH1036" s="22"/>
      <c r="DI1036" s="22"/>
      <c r="DJ1036" s="22"/>
      <c r="DK1036" s="22"/>
      <c r="DL1036" s="22"/>
      <c r="DM1036" s="22"/>
      <c r="DN1036" s="22"/>
      <c r="DO1036" s="22"/>
      <c r="DP1036" s="22"/>
      <c r="DQ1036" s="22"/>
      <c r="DR1036" s="22"/>
      <c r="DS1036" s="22"/>
      <c r="DT1036" s="22"/>
      <c r="DU1036" s="22"/>
      <c r="DV1036" s="22"/>
      <c r="DW1036" s="22"/>
      <c r="DX1036" s="22"/>
      <c r="DY1036" s="22"/>
      <c r="DZ1036" s="22"/>
      <c r="EA1036" s="22"/>
      <c r="EB1036" s="22"/>
      <c r="EC1036" s="22"/>
      <c r="ED1036" s="22"/>
      <c r="EE1036" s="22"/>
      <c r="EF1036" s="22"/>
      <c r="EG1036" s="22"/>
      <c r="EH1036" s="22"/>
      <c r="EI1036" s="22"/>
      <c r="EJ1036" s="22"/>
      <c r="EK1036" s="22"/>
      <c r="EL1036" s="22"/>
      <c r="EM1036" s="22"/>
      <c r="EN1036" s="22"/>
      <c r="EO1036" s="22"/>
      <c r="EP1036" s="22"/>
      <c r="EQ1036" s="22"/>
      <c r="ER1036" s="22"/>
      <c r="ES1036" s="22"/>
      <c r="ET1036" s="22"/>
      <c r="EU1036" s="22"/>
      <c r="EV1036" s="22"/>
      <c r="EW1036" s="22"/>
      <c r="EX1036" s="22"/>
      <c r="EY1036" s="22"/>
      <c r="EZ1036" s="22"/>
      <c r="FA1036" s="22"/>
      <c r="FB1036" s="22"/>
      <c r="FC1036" s="22"/>
      <c r="FD1036" s="22"/>
      <c r="FE1036" s="22"/>
      <c r="FF1036" s="22"/>
      <c r="FG1036" s="22"/>
      <c r="FH1036" s="22"/>
      <c r="FI1036" s="22"/>
      <c r="FJ1036" s="22"/>
      <c r="FK1036" s="22"/>
      <c r="FL1036" s="22"/>
      <c r="FM1036" s="22"/>
      <c r="FN1036" s="22"/>
      <c r="FO1036" s="22"/>
      <c r="FP1036" s="22"/>
      <c r="FQ1036" s="22"/>
      <c r="FR1036" s="22"/>
      <c r="FS1036" s="22"/>
      <c r="FT1036" s="22"/>
      <c r="FU1036" s="22"/>
      <c r="FV1036" s="22"/>
      <c r="FW1036" s="22"/>
      <c r="FX1036" s="22"/>
      <c r="FY1036" s="22"/>
      <c r="FZ1036" s="22"/>
      <c r="GA1036" s="22"/>
      <c r="GB1036" s="22"/>
      <c r="GC1036" s="22"/>
      <c r="GD1036" s="22"/>
      <c r="GE1036" s="22"/>
      <c r="GF1036" s="22"/>
      <c r="GG1036" s="22"/>
      <c r="GH1036" s="22"/>
      <c r="GI1036" s="22"/>
      <c r="GJ1036" s="22"/>
      <c r="GK1036" s="22"/>
      <c r="GL1036" s="22"/>
      <c r="GM1036" s="22"/>
      <c r="GN1036" s="22"/>
      <c r="GO1036" s="22"/>
      <c r="GP1036" s="22"/>
      <c r="GQ1036" s="22"/>
      <c r="GR1036" s="22"/>
      <c r="GS1036" s="22"/>
      <c r="GT1036" s="22"/>
      <c r="GU1036" s="22"/>
      <c r="GV1036" s="22"/>
      <c r="GW1036" s="22"/>
      <c r="GX1036" s="22"/>
      <c r="GY1036" s="22"/>
      <c r="GZ1036" s="22"/>
      <c r="HA1036" s="22"/>
    </row>
    <row r="1037" spans="1:209" ht="12.75">
      <c r="A1037" s="22"/>
      <c r="B1037" s="22"/>
      <c r="C1037" s="22"/>
      <c r="D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/>
      <c r="CY1037" s="22"/>
      <c r="CZ1037" s="22"/>
      <c r="DA1037" s="22"/>
      <c r="DB1037" s="22"/>
      <c r="DC1037" s="22"/>
      <c r="DD1037" s="22"/>
      <c r="DE1037" s="22"/>
      <c r="DF1037" s="22"/>
      <c r="DG1037" s="22"/>
      <c r="DH1037" s="22"/>
      <c r="DI1037" s="22"/>
      <c r="DJ1037" s="22"/>
      <c r="DK1037" s="22"/>
      <c r="DL1037" s="22"/>
      <c r="DM1037" s="22"/>
      <c r="DN1037" s="22"/>
      <c r="DO1037" s="22"/>
      <c r="DP1037" s="22"/>
      <c r="DQ1037" s="22"/>
      <c r="DR1037" s="22"/>
      <c r="DS1037" s="22"/>
      <c r="DT1037" s="22"/>
      <c r="DU1037" s="22"/>
      <c r="DV1037" s="22"/>
      <c r="DW1037" s="22"/>
      <c r="DX1037" s="22"/>
      <c r="DY1037" s="22"/>
      <c r="DZ1037" s="22"/>
      <c r="EA1037" s="22"/>
      <c r="EB1037" s="22"/>
      <c r="EC1037" s="22"/>
      <c r="ED1037" s="22"/>
      <c r="EE1037" s="22"/>
      <c r="EF1037" s="22"/>
      <c r="EG1037" s="22"/>
      <c r="EH1037" s="22"/>
      <c r="EI1037" s="22"/>
      <c r="EJ1037" s="22"/>
      <c r="EK1037" s="22"/>
      <c r="EL1037" s="22"/>
      <c r="EM1037" s="22"/>
      <c r="EN1037" s="22"/>
      <c r="EO1037" s="22"/>
      <c r="EP1037" s="22"/>
      <c r="EQ1037" s="22"/>
      <c r="ER1037" s="22"/>
      <c r="ES1037" s="22"/>
      <c r="ET1037" s="22"/>
      <c r="EU1037" s="22"/>
      <c r="EV1037" s="22"/>
      <c r="EW1037" s="22"/>
      <c r="EX1037" s="22"/>
      <c r="EY1037" s="22"/>
      <c r="EZ1037" s="22"/>
      <c r="FA1037" s="22"/>
      <c r="FB1037" s="22"/>
      <c r="FC1037" s="22"/>
      <c r="FD1037" s="22"/>
      <c r="FE1037" s="22"/>
      <c r="FF1037" s="22"/>
      <c r="FG1037" s="22"/>
      <c r="FH1037" s="22"/>
      <c r="FI1037" s="22"/>
      <c r="FJ1037" s="22"/>
      <c r="FK1037" s="22"/>
      <c r="FL1037" s="22"/>
      <c r="FM1037" s="22"/>
      <c r="FN1037" s="22"/>
      <c r="FO1037" s="22"/>
      <c r="FP1037" s="22"/>
      <c r="FQ1037" s="22"/>
      <c r="FR1037" s="22"/>
      <c r="FS1037" s="22"/>
      <c r="FT1037" s="22"/>
      <c r="FU1037" s="22"/>
      <c r="FV1037" s="22"/>
      <c r="FW1037" s="22"/>
      <c r="FX1037" s="22"/>
      <c r="FY1037" s="22"/>
      <c r="FZ1037" s="22"/>
      <c r="GA1037" s="22"/>
      <c r="GB1037" s="22"/>
      <c r="GC1037" s="22"/>
      <c r="GD1037" s="22"/>
      <c r="GE1037" s="22"/>
      <c r="GF1037" s="22"/>
      <c r="GG1037" s="22"/>
      <c r="GH1037" s="22"/>
      <c r="GI1037" s="22"/>
      <c r="GJ1037" s="22"/>
      <c r="GK1037" s="22"/>
      <c r="GL1037" s="22"/>
      <c r="GM1037" s="22"/>
      <c r="GN1037" s="22"/>
      <c r="GO1037" s="22"/>
      <c r="GP1037" s="22"/>
      <c r="GQ1037" s="22"/>
      <c r="GR1037" s="22"/>
      <c r="GS1037" s="22"/>
      <c r="GT1037" s="22"/>
      <c r="GU1037" s="22"/>
      <c r="GV1037" s="22"/>
      <c r="GW1037" s="22"/>
      <c r="GX1037" s="22"/>
      <c r="GY1037" s="22"/>
      <c r="GZ1037" s="22"/>
      <c r="HA1037" s="22"/>
    </row>
    <row r="1038" spans="1:209" ht="12.75">
      <c r="A1038" s="22"/>
      <c r="B1038" s="22"/>
      <c r="C1038" s="22"/>
      <c r="D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/>
      <c r="CY1038" s="22"/>
      <c r="CZ1038" s="22"/>
      <c r="DA1038" s="22"/>
      <c r="DB1038" s="22"/>
      <c r="DC1038" s="22"/>
      <c r="DD1038" s="22"/>
      <c r="DE1038" s="22"/>
      <c r="DF1038" s="22"/>
      <c r="DG1038" s="22"/>
      <c r="DH1038" s="22"/>
      <c r="DI1038" s="22"/>
      <c r="DJ1038" s="22"/>
      <c r="DK1038" s="22"/>
      <c r="DL1038" s="22"/>
      <c r="DM1038" s="22"/>
      <c r="DN1038" s="22"/>
      <c r="DO1038" s="22"/>
      <c r="DP1038" s="22"/>
      <c r="DQ1038" s="22"/>
      <c r="DR1038" s="22"/>
      <c r="DS1038" s="22"/>
      <c r="DT1038" s="22"/>
      <c r="DU1038" s="22"/>
      <c r="DV1038" s="22"/>
      <c r="DW1038" s="22"/>
      <c r="DX1038" s="22"/>
      <c r="DY1038" s="22"/>
      <c r="DZ1038" s="22"/>
      <c r="EA1038" s="22"/>
      <c r="EB1038" s="22"/>
      <c r="EC1038" s="22"/>
      <c r="ED1038" s="22"/>
      <c r="EE1038" s="22"/>
      <c r="EF1038" s="22"/>
      <c r="EG1038" s="22"/>
      <c r="EH1038" s="22"/>
      <c r="EI1038" s="22"/>
      <c r="EJ1038" s="22"/>
      <c r="EK1038" s="22"/>
      <c r="EL1038" s="22"/>
      <c r="EM1038" s="22"/>
      <c r="EN1038" s="22"/>
      <c r="EO1038" s="22"/>
      <c r="EP1038" s="22"/>
      <c r="EQ1038" s="22"/>
      <c r="ER1038" s="22"/>
      <c r="ES1038" s="22"/>
      <c r="ET1038" s="22"/>
      <c r="EU1038" s="22"/>
      <c r="EV1038" s="22"/>
      <c r="EW1038" s="22"/>
      <c r="EX1038" s="22"/>
      <c r="EY1038" s="22"/>
      <c r="EZ1038" s="22"/>
      <c r="FA1038" s="22"/>
      <c r="FB1038" s="22"/>
      <c r="FC1038" s="22"/>
      <c r="FD1038" s="22"/>
      <c r="FE1038" s="22"/>
      <c r="FF1038" s="22"/>
      <c r="FG1038" s="22"/>
      <c r="FH1038" s="22"/>
      <c r="FI1038" s="22"/>
      <c r="FJ1038" s="22"/>
      <c r="FK1038" s="22"/>
      <c r="FL1038" s="22"/>
      <c r="FM1038" s="22"/>
      <c r="FN1038" s="22"/>
      <c r="FO1038" s="22"/>
      <c r="FP1038" s="22"/>
      <c r="FQ1038" s="22"/>
      <c r="FR1038" s="22"/>
      <c r="FS1038" s="22"/>
      <c r="FT1038" s="22"/>
      <c r="FU1038" s="22"/>
      <c r="FV1038" s="22"/>
      <c r="FW1038" s="22"/>
      <c r="FX1038" s="22"/>
      <c r="FY1038" s="22"/>
      <c r="FZ1038" s="22"/>
      <c r="GA1038" s="22"/>
      <c r="GB1038" s="22"/>
      <c r="GC1038" s="22"/>
      <c r="GD1038" s="22"/>
      <c r="GE1038" s="22"/>
      <c r="GF1038" s="22"/>
      <c r="GG1038" s="22"/>
      <c r="GH1038" s="22"/>
      <c r="GI1038" s="22"/>
      <c r="GJ1038" s="22"/>
      <c r="GK1038" s="22"/>
      <c r="GL1038" s="22"/>
      <c r="GM1038" s="22"/>
      <c r="GN1038" s="22"/>
      <c r="GO1038" s="22"/>
      <c r="GP1038" s="22"/>
      <c r="GQ1038" s="22"/>
      <c r="GR1038" s="22"/>
      <c r="GS1038" s="22"/>
      <c r="GT1038" s="22"/>
      <c r="GU1038" s="22"/>
      <c r="GV1038" s="22"/>
      <c r="GW1038" s="22"/>
      <c r="GX1038" s="22"/>
      <c r="GY1038" s="22"/>
      <c r="GZ1038" s="22"/>
      <c r="HA1038" s="22"/>
    </row>
    <row r="1039" spans="1:209" ht="12.75">
      <c r="A1039" s="22"/>
      <c r="B1039" s="22"/>
      <c r="C1039" s="22"/>
      <c r="D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/>
      <c r="CY1039" s="22"/>
      <c r="CZ1039" s="22"/>
      <c r="DA1039" s="22"/>
      <c r="DB1039" s="22"/>
      <c r="DC1039" s="22"/>
      <c r="DD1039" s="22"/>
      <c r="DE1039" s="22"/>
      <c r="DF1039" s="22"/>
      <c r="DG1039" s="22"/>
      <c r="DH1039" s="22"/>
      <c r="DI1039" s="22"/>
      <c r="DJ1039" s="22"/>
      <c r="DK1039" s="22"/>
      <c r="DL1039" s="22"/>
      <c r="DM1039" s="22"/>
      <c r="DN1039" s="22"/>
      <c r="DO1039" s="22"/>
      <c r="DP1039" s="22"/>
      <c r="DQ1039" s="22"/>
      <c r="DR1039" s="22"/>
      <c r="DS1039" s="22"/>
      <c r="DT1039" s="22"/>
      <c r="DU1039" s="22"/>
      <c r="DV1039" s="22"/>
      <c r="DW1039" s="22"/>
      <c r="DX1039" s="22"/>
      <c r="DY1039" s="22"/>
      <c r="DZ1039" s="22"/>
      <c r="EA1039" s="22"/>
      <c r="EB1039" s="22"/>
      <c r="EC1039" s="22"/>
      <c r="ED1039" s="22"/>
      <c r="EE1039" s="22"/>
      <c r="EF1039" s="22"/>
      <c r="EG1039" s="22"/>
      <c r="EH1039" s="22"/>
      <c r="EI1039" s="22"/>
      <c r="EJ1039" s="22"/>
      <c r="EK1039" s="22"/>
      <c r="EL1039" s="22"/>
      <c r="EM1039" s="22"/>
      <c r="EN1039" s="22"/>
      <c r="EO1039" s="22"/>
      <c r="EP1039" s="22"/>
      <c r="EQ1039" s="22"/>
      <c r="ER1039" s="22"/>
      <c r="ES1039" s="22"/>
      <c r="ET1039" s="22"/>
      <c r="EU1039" s="22"/>
      <c r="EV1039" s="22"/>
      <c r="EW1039" s="22"/>
      <c r="EX1039" s="22"/>
      <c r="EY1039" s="22"/>
      <c r="EZ1039" s="22"/>
      <c r="FA1039" s="22"/>
      <c r="FB1039" s="22"/>
      <c r="FC1039" s="22"/>
      <c r="FD1039" s="22"/>
      <c r="FE1039" s="22"/>
      <c r="FF1039" s="22"/>
      <c r="FG1039" s="22"/>
      <c r="FH1039" s="22"/>
      <c r="FI1039" s="22"/>
      <c r="FJ1039" s="22"/>
      <c r="FK1039" s="22"/>
      <c r="FL1039" s="22"/>
      <c r="FM1039" s="22"/>
      <c r="FN1039" s="22"/>
      <c r="FO1039" s="22"/>
      <c r="FP1039" s="22"/>
      <c r="FQ1039" s="22"/>
      <c r="FR1039" s="22"/>
      <c r="FS1039" s="22"/>
      <c r="FT1039" s="22"/>
      <c r="FU1039" s="22"/>
      <c r="FV1039" s="22"/>
      <c r="FW1039" s="22"/>
      <c r="FX1039" s="22"/>
      <c r="FY1039" s="22"/>
      <c r="FZ1039" s="22"/>
      <c r="GA1039" s="22"/>
      <c r="GB1039" s="22"/>
      <c r="GC1039" s="22"/>
      <c r="GD1039" s="22"/>
      <c r="GE1039" s="22"/>
      <c r="GF1039" s="22"/>
      <c r="GG1039" s="22"/>
      <c r="GH1039" s="22"/>
      <c r="GI1039" s="22"/>
      <c r="GJ1039" s="22"/>
      <c r="GK1039" s="22"/>
      <c r="GL1039" s="22"/>
      <c r="GM1039" s="22"/>
      <c r="GN1039" s="22"/>
      <c r="GO1039" s="22"/>
      <c r="GP1039" s="22"/>
      <c r="GQ1039" s="22"/>
      <c r="GR1039" s="22"/>
      <c r="GS1039" s="22"/>
      <c r="GT1039" s="22"/>
      <c r="GU1039" s="22"/>
      <c r="GV1039" s="22"/>
      <c r="GW1039" s="22"/>
      <c r="GX1039" s="22"/>
      <c r="GY1039" s="22"/>
      <c r="GZ1039" s="22"/>
      <c r="HA1039" s="22"/>
    </row>
    <row r="1040" spans="1:209" ht="12.75">
      <c r="A1040" s="22"/>
      <c r="B1040" s="22"/>
      <c r="C1040" s="22"/>
      <c r="D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/>
      <c r="CY1040" s="22"/>
      <c r="CZ1040" s="22"/>
      <c r="DA1040" s="22"/>
      <c r="DB1040" s="22"/>
      <c r="DC1040" s="22"/>
      <c r="DD1040" s="22"/>
      <c r="DE1040" s="22"/>
      <c r="DF1040" s="22"/>
      <c r="DG1040" s="22"/>
      <c r="DH1040" s="22"/>
      <c r="DI1040" s="22"/>
      <c r="DJ1040" s="22"/>
      <c r="DK1040" s="22"/>
      <c r="DL1040" s="22"/>
      <c r="DM1040" s="22"/>
      <c r="DN1040" s="22"/>
      <c r="DO1040" s="22"/>
      <c r="DP1040" s="22"/>
      <c r="DQ1040" s="22"/>
      <c r="DR1040" s="22"/>
      <c r="DS1040" s="22"/>
      <c r="DT1040" s="22"/>
      <c r="DU1040" s="22"/>
      <c r="DV1040" s="22"/>
      <c r="DW1040" s="22"/>
      <c r="DX1040" s="22"/>
      <c r="DY1040" s="22"/>
      <c r="DZ1040" s="22"/>
      <c r="EA1040" s="22"/>
      <c r="EB1040" s="22"/>
      <c r="EC1040" s="22"/>
      <c r="ED1040" s="22"/>
      <c r="EE1040" s="22"/>
      <c r="EF1040" s="22"/>
      <c r="EG1040" s="22"/>
      <c r="EH1040" s="22"/>
      <c r="EI1040" s="22"/>
      <c r="EJ1040" s="22"/>
      <c r="EK1040" s="22"/>
      <c r="EL1040" s="22"/>
      <c r="EM1040" s="22"/>
      <c r="EN1040" s="22"/>
      <c r="EO1040" s="22"/>
      <c r="EP1040" s="22"/>
      <c r="EQ1040" s="22"/>
      <c r="ER1040" s="22"/>
      <c r="ES1040" s="22"/>
      <c r="ET1040" s="22"/>
      <c r="EU1040" s="22"/>
      <c r="EV1040" s="22"/>
      <c r="EW1040" s="22"/>
      <c r="EX1040" s="22"/>
      <c r="EY1040" s="22"/>
      <c r="EZ1040" s="22"/>
      <c r="FA1040" s="22"/>
      <c r="FB1040" s="22"/>
      <c r="FC1040" s="22"/>
      <c r="FD1040" s="22"/>
      <c r="FE1040" s="22"/>
      <c r="FF1040" s="22"/>
      <c r="FG1040" s="22"/>
      <c r="FH1040" s="22"/>
      <c r="FI1040" s="22"/>
      <c r="FJ1040" s="22"/>
      <c r="FK1040" s="22"/>
      <c r="FL1040" s="22"/>
      <c r="FM1040" s="22"/>
      <c r="FN1040" s="22"/>
      <c r="FO1040" s="22"/>
      <c r="FP1040" s="22"/>
      <c r="FQ1040" s="22"/>
      <c r="FR1040" s="22"/>
      <c r="FS1040" s="22"/>
      <c r="FT1040" s="22"/>
      <c r="FU1040" s="22"/>
      <c r="FV1040" s="22"/>
      <c r="FW1040" s="22"/>
      <c r="FX1040" s="22"/>
      <c r="FY1040" s="22"/>
      <c r="FZ1040" s="22"/>
      <c r="GA1040" s="22"/>
      <c r="GB1040" s="22"/>
      <c r="GC1040" s="22"/>
      <c r="GD1040" s="22"/>
      <c r="GE1040" s="22"/>
      <c r="GF1040" s="22"/>
      <c r="GG1040" s="22"/>
      <c r="GH1040" s="22"/>
      <c r="GI1040" s="22"/>
      <c r="GJ1040" s="22"/>
      <c r="GK1040" s="22"/>
      <c r="GL1040" s="22"/>
      <c r="GM1040" s="22"/>
      <c r="GN1040" s="22"/>
      <c r="GO1040" s="22"/>
      <c r="GP1040" s="22"/>
      <c r="GQ1040" s="22"/>
      <c r="GR1040" s="22"/>
      <c r="GS1040" s="22"/>
      <c r="GT1040" s="22"/>
      <c r="GU1040" s="22"/>
      <c r="GV1040" s="22"/>
      <c r="GW1040" s="22"/>
      <c r="GX1040" s="22"/>
      <c r="GY1040" s="22"/>
      <c r="GZ1040" s="22"/>
      <c r="HA1040" s="22"/>
    </row>
    <row r="1041" spans="1:209" ht="12.75">
      <c r="A1041" s="22"/>
      <c r="B1041" s="22"/>
      <c r="C1041" s="22"/>
      <c r="D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/>
      <c r="CY1041" s="22"/>
      <c r="CZ1041" s="22"/>
      <c r="DA1041" s="22"/>
      <c r="DB1041" s="22"/>
      <c r="DC1041" s="22"/>
      <c r="DD1041" s="22"/>
      <c r="DE1041" s="22"/>
      <c r="DF1041" s="22"/>
      <c r="DG1041" s="22"/>
      <c r="DH1041" s="22"/>
      <c r="DI1041" s="22"/>
      <c r="DJ1041" s="22"/>
      <c r="DK1041" s="22"/>
      <c r="DL1041" s="22"/>
      <c r="DM1041" s="22"/>
      <c r="DN1041" s="22"/>
      <c r="DO1041" s="22"/>
      <c r="DP1041" s="22"/>
      <c r="DQ1041" s="22"/>
      <c r="DR1041" s="22"/>
      <c r="DS1041" s="22"/>
      <c r="DT1041" s="22"/>
      <c r="DU1041" s="22"/>
      <c r="DV1041" s="22"/>
      <c r="DW1041" s="22"/>
      <c r="DX1041" s="22"/>
      <c r="DY1041" s="22"/>
      <c r="DZ1041" s="22"/>
      <c r="EA1041" s="22"/>
      <c r="EB1041" s="22"/>
      <c r="EC1041" s="22"/>
      <c r="ED1041" s="22"/>
      <c r="EE1041" s="22"/>
      <c r="EF1041" s="22"/>
      <c r="EG1041" s="22"/>
      <c r="EH1041" s="22"/>
      <c r="EI1041" s="22"/>
      <c r="EJ1041" s="22"/>
      <c r="EK1041" s="22"/>
      <c r="EL1041" s="22"/>
      <c r="EM1041" s="22"/>
      <c r="EN1041" s="22"/>
      <c r="EO1041" s="22"/>
      <c r="EP1041" s="22"/>
      <c r="EQ1041" s="22"/>
      <c r="ER1041" s="22"/>
      <c r="ES1041" s="22"/>
      <c r="ET1041" s="22"/>
      <c r="EU1041" s="22"/>
      <c r="EV1041" s="22"/>
      <c r="EW1041" s="22"/>
      <c r="EX1041" s="22"/>
      <c r="EY1041" s="22"/>
      <c r="EZ1041" s="22"/>
      <c r="FA1041" s="22"/>
      <c r="FB1041" s="22"/>
      <c r="FC1041" s="22"/>
      <c r="FD1041" s="22"/>
      <c r="FE1041" s="22"/>
      <c r="FF1041" s="22"/>
      <c r="FG1041" s="22"/>
      <c r="FH1041" s="22"/>
      <c r="FI1041" s="22"/>
      <c r="FJ1041" s="22"/>
      <c r="FK1041" s="22"/>
      <c r="FL1041" s="22"/>
      <c r="FM1041" s="22"/>
      <c r="FN1041" s="22"/>
      <c r="FO1041" s="22"/>
      <c r="FP1041" s="22"/>
      <c r="FQ1041" s="22"/>
      <c r="FR1041" s="22"/>
      <c r="FS1041" s="22"/>
      <c r="FT1041" s="22"/>
      <c r="FU1041" s="22"/>
      <c r="FV1041" s="22"/>
      <c r="FW1041" s="22"/>
      <c r="FX1041" s="22"/>
      <c r="FY1041" s="22"/>
      <c r="FZ1041" s="22"/>
      <c r="GA1041" s="22"/>
      <c r="GB1041" s="22"/>
      <c r="GC1041" s="22"/>
      <c r="GD1041" s="22"/>
      <c r="GE1041" s="22"/>
      <c r="GF1041" s="22"/>
      <c r="GG1041" s="22"/>
      <c r="GH1041" s="22"/>
      <c r="GI1041" s="22"/>
      <c r="GJ1041" s="22"/>
      <c r="GK1041" s="22"/>
      <c r="GL1041" s="22"/>
      <c r="GM1041" s="22"/>
      <c r="GN1041" s="22"/>
      <c r="GO1041" s="22"/>
      <c r="GP1041" s="22"/>
      <c r="GQ1041" s="22"/>
      <c r="GR1041" s="22"/>
      <c r="GS1041" s="22"/>
      <c r="GT1041" s="22"/>
      <c r="GU1041" s="22"/>
      <c r="GV1041" s="22"/>
      <c r="GW1041" s="22"/>
      <c r="GX1041" s="22"/>
      <c r="GY1041" s="22"/>
      <c r="GZ1041" s="22"/>
      <c r="HA1041" s="22"/>
    </row>
    <row r="1042" spans="1:209" ht="12.75">
      <c r="A1042" s="22"/>
      <c r="B1042" s="22"/>
      <c r="C1042" s="22"/>
      <c r="D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/>
      <c r="CY1042" s="22"/>
      <c r="CZ1042" s="22"/>
      <c r="DA1042" s="22"/>
      <c r="DB1042" s="22"/>
      <c r="DC1042" s="22"/>
      <c r="DD1042" s="22"/>
      <c r="DE1042" s="22"/>
      <c r="DF1042" s="22"/>
      <c r="DG1042" s="22"/>
      <c r="DH1042" s="22"/>
      <c r="DI1042" s="22"/>
      <c r="DJ1042" s="22"/>
      <c r="DK1042" s="22"/>
      <c r="DL1042" s="22"/>
      <c r="DM1042" s="22"/>
      <c r="DN1042" s="22"/>
      <c r="DO1042" s="22"/>
      <c r="DP1042" s="22"/>
      <c r="DQ1042" s="22"/>
      <c r="DR1042" s="22"/>
      <c r="DS1042" s="22"/>
      <c r="DT1042" s="22"/>
      <c r="DU1042" s="22"/>
      <c r="DV1042" s="22"/>
      <c r="DW1042" s="22"/>
      <c r="DX1042" s="22"/>
      <c r="DY1042" s="22"/>
      <c r="DZ1042" s="22"/>
      <c r="EA1042" s="22"/>
      <c r="EB1042" s="22"/>
      <c r="EC1042" s="22"/>
      <c r="ED1042" s="22"/>
      <c r="EE1042" s="22"/>
      <c r="EF1042" s="22"/>
      <c r="EG1042" s="22"/>
      <c r="EH1042" s="22"/>
      <c r="EI1042" s="22"/>
      <c r="EJ1042" s="22"/>
      <c r="EK1042" s="22"/>
      <c r="EL1042" s="22"/>
      <c r="EM1042" s="22"/>
      <c r="EN1042" s="22"/>
      <c r="EO1042" s="22"/>
      <c r="EP1042" s="22"/>
      <c r="EQ1042" s="22"/>
      <c r="ER1042" s="22"/>
      <c r="ES1042" s="22"/>
      <c r="ET1042" s="22"/>
      <c r="EU1042" s="22"/>
      <c r="EV1042" s="22"/>
      <c r="EW1042" s="22"/>
      <c r="EX1042" s="22"/>
      <c r="EY1042" s="22"/>
      <c r="EZ1042" s="22"/>
      <c r="FA1042" s="22"/>
      <c r="FB1042" s="22"/>
      <c r="FC1042" s="22"/>
      <c r="FD1042" s="22"/>
      <c r="FE1042" s="22"/>
      <c r="FF1042" s="22"/>
      <c r="FG1042" s="22"/>
      <c r="FH1042" s="22"/>
      <c r="FI1042" s="22"/>
      <c r="FJ1042" s="22"/>
      <c r="FK1042" s="22"/>
      <c r="FL1042" s="22"/>
      <c r="FM1042" s="22"/>
      <c r="FN1042" s="22"/>
      <c r="FO1042" s="22"/>
      <c r="FP1042" s="22"/>
      <c r="FQ1042" s="22"/>
      <c r="FR1042" s="22"/>
      <c r="FS1042" s="22"/>
      <c r="FT1042" s="22"/>
      <c r="FU1042" s="22"/>
      <c r="FV1042" s="22"/>
      <c r="FW1042" s="22"/>
      <c r="FX1042" s="22"/>
      <c r="FY1042" s="22"/>
      <c r="FZ1042" s="22"/>
      <c r="GA1042" s="22"/>
      <c r="GB1042" s="22"/>
      <c r="GC1042" s="22"/>
      <c r="GD1042" s="22"/>
      <c r="GE1042" s="22"/>
      <c r="GF1042" s="22"/>
      <c r="GG1042" s="22"/>
      <c r="GH1042" s="22"/>
      <c r="GI1042" s="22"/>
      <c r="GJ1042" s="22"/>
      <c r="GK1042" s="22"/>
      <c r="GL1042" s="22"/>
      <c r="GM1042" s="22"/>
      <c r="GN1042" s="22"/>
      <c r="GO1042" s="22"/>
      <c r="GP1042" s="22"/>
      <c r="GQ1042" s="22"/>
      <c r="GR1042" s="22"/>
      <c r="GS1042" s="22"/>
      <c r="GT1042" s="22"/>
      <c r="GU1042" s="22"/>
      <c r="GV1042" s="22"/>
      <c r="GW1042" s="22"/>
      <c r="GX1042" s="22"/>
      <c r="GY1042" s="22"/>
      <c r="GZ1042" s="22"/>
      <c r="HA1042" s="22"/>
    </row>
    <row r="1043" spans="1:209" ht="12.75">
      <c r="A1043" s="22"/>
      <c r="B1043" s="22"/>
      <c r="C1043" s="22"/>
      <c r="D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/>
      <c r="CY1043" s="22"/>
      <c r="CZ1043" s="22"/>
      <c r="DA1043" s="22"/>
      <c r="DB1043" s="22"/>
      <c r="DC1043" s="22"/>
      <c r="DD1043" s="22"/>
      <c r="DE1043" s="22"/>
      <c r="DF1043" s="22"/>
      <c r="DG1043" s="22"/>
      <c r="DH1043" s="22"/>
      <c r="DI1043" s="22"/>
      <c r="DJ1043" s="22"/>
      <c r="DK1043" s="22"/>
      <c r="DL1043" s="22"/>
      <c r="DM1043" s="22"/>
      <c r="DN1043" s="22"/>
      <c r="DO1043" s="22"/>
      <c r="DP1043" s="22"/>
      <c r="DQ1043" s="22"/>
      <c r="DR1043" s="22"/>
      <c r="DS1043" s="22"/>
      <c r="DT1043" s="22"/>
      <c r="DU1043" s="22"/>
      <c r="DV1043" s="22"/>
      <c r="DW1043" s="22"/>
      <c r="DX1043" s="22"/>
      <c r="DY1043" s="22"/>
      <c r="DZ1043" s="22"/>
      <c r="EA1043" s="22"/>
      <c r="EB1043" s="22"/>
      <c r="EC1043" s="22"/>
      <c r="ED1043" s="22"/>
      <c r="EE1043" s="22"/>
      <c r="EF1043" s="22"/>
      <c r="EG1043" s="22"/>
      <c r="EH1043" s="22"/>
      <c r="EI1043" s="22"/>
      <c r="EJ1043" s="22"/>
      <c r="EK1043" s="22"/>
      <c r="EL1043" s="22"/>
      <c r="EM1043" s="22"/>
      <c r="EN1043" s="22"/>
      <c r="EO1043" s="22"/>
      <c r="EP1043" s="22"/>
      <c r="EQ1043" s="22"/>
      <c r="ER1043" s="22"/>
      <c r="ES1043" s="22"/>
      <c r="ET1043" s="22"/>
      <c r="EU1043" s="22"/>
      <c r="EV1043" s="22"/>
      <c r="EW1043" s="22"/>
      <c r="EX1043" s="22"/>
      <c r="EY1043" s="22"/>
      <c r="EZ1043" s="22"/>
      <c r="FA1043" s="22"/>
      <c r="FB1043" s="22"/>
      <c r="FC1043" s="22"/>
      <c r="FD1043" s="22"/>
      <c r="FE1043" s="22"/>
      <c r="FF1043" s="22"/>
      <c r="FG1043" s="22"/>
      <c r="FH1043" s="22"/>
      <c r="FI1043" s="22"/>
      <c r="FJ1043" s="22"/>
      <c r="FK1043" s="22"/>
      <c r="FL1043" s="22"/>
      <c r="FM1043" s="22"/>
      <c r="FN1043" s="22"/>
      <c r="FO1043" s="22"/>
      <c r="FP1043" s="22"/>
      <c r="FQ1043" s="22"/>
      <c r="FR1043" s="22"/>
      <c r="FS1043" s="22"/>
      <c r="FT1043" s="22"/>
      <c r="FU1043" s="22"/>
      <c r="FV1043" s="22"/>
      <c r="FW1043" s="22"/>
      <c r="FX1043" s="22"/>
      <c r="FY1043" s="22"/>
      <c r="FZ1043" s="22"/>
      <c r="GA1043" s="22"/>
      <c r="GB1043" s="22"/>
      <c r="GC1043" s="22"/>
      <c r="GD1043" s="22"/>
      <c r="GE1043" s="22"/>
      <c r="GF1043" s="22"/>
      <c r="GG1043" s="22"/>
      <c r="GH1043" s="22"/>
      <c r="GI1043" s="22"/>
      <c r="GJ1043" s="22"/>
      <c r="GK1043" s="22"/>
      <c r="GL1043" s="22"/>
      <c r="GM1043" s="22"/>
      <c r="GN1043" s="22"/>
      <c r="GO1043" s="22"/>
      <c r="GP1043" s="22"/>
      <c r="GQ1043" s="22"/>
      <c r="GR1043" s="22"/>
      <c r="GS1043" s="22"/>
      <c r="GT1043" s="22"/>
      <c r="GU1043" s="22"/>
      <c r="GV1043" s="22"/>
      <c r="GW1043" s="22"/>
      <c r="GX1043" s="22"/>
      <c r="GY1043" s="22"/>
      <c r="GZ1043" s="22"/>
      <c r="HA1043" s="22"/>
    </row>
    <row r="1044" spans="1:209" ht="12.75">
      <c r="A1044" s="22"/>
      <c r="B1044" s="22"/>
      <c r="C1044" s="22"/>
      <c r="D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/>
      <c r="CY1044" s="22"/>
      <c r="CZ1044" s="22"/>
      <c r="DA1044" s="22"/>
      <c r="DB1044" s="22"/>
      <c r="DC1044" s="22"/>
      <c r="DD1044" s="22"/>
      <c r="DE1044" s="22"/>
      <c r="DF1044" s="22"/>
      <c r="DG1044" s="22"/>
      <c r="DH1044" s="22"/>
      <c r="DI1044" s="22"/>
      <c r="DJ1044" s="22"/>
      <c r="DK1044" s="22"/>
      <c r="DL1044" s="22"/>
      <c r="DM1044" s="22"/>
      <c r="DN1044" s="22"/>
      <c r="DO1044" s="22"/>
      <c r="DP1044" s="22"/>
      <c r="DQ1044" s="22"/>
      <c r="DR1044" s="22"/>
      <c r="DS1044" s="22"/>
      <c r="DT1044" s="22"/>
      <c r="DU1044" s="22"/>
      <c r="DV1044" s="22"/>
      <c r="DW1044" s="22"/>
      <c r="DX1044" s="22"/>
      <c r="DY1044" s="22"/>
      <c r="DZ1044" s="22"/>
      <c r="EA1044" s="22"/>
      <c r="EB1044" s="22"/>
      <c r="EC1044" s="22"/>
      <c r="ED1044" s="22"/>
      <c r="EE1044" s="22"/>
      <c r="EF1044" s="22"/>
      <c r="EG1044" s="22"/>
      <c r="EH1044" s="22"/>
      <c r="EI1044" s="22"/>
      <c r="EJ1044" s="22"/>
      <c r="EK1044" s="22"/>
      <c r="EL1044" s="22"/>
      <c r="EM1044" s="22"/>
      <c r="EN1044" s="22"/>
      <c r="EO1044" s="22"/>
      <c r="EP1044" s="22"/>
      <c r="EQ1044" s="22"/>
      <c r="ER1044" s="22"/>
      <c r="ES1044" s="22"/>
      <c r="ET1044" s="22"/>
      <c r="EU1044" s="22"/>
      <c r="EV1044" s="22"/>
      <c r="EW1044" s="22"/>
      <c r="EX1044" s="22"/>
      <c r="EY1044" s="22"/>
      <c r="EZ1044" s="22"/>
      <c r="FA1044" s="22"/>
      <c r="FB1044" s="22"/>
      <c r="FC1044" s="22"/>
      <c r="FD1044" s="22"/>
      <c r="FE1044" s="22"/>
      <c r="FF1044" s="22"/>
      <c r="FG1044" s="22"/>
      <c r="FH1044" s="22"/>
      <c r="FI1044" s="22"/>
      <c r="FJ1044" s="22"/>
      <c r="FK1044" s="22"/>
      <c r="FL1044" s="22"/>
      <c r="FM1044" s="22"/>
      <c r="FN1044" s="22"/>
      <c r="FO1044" s="22"/>
      <c r="FP1044" s="22"/>
      <c r="FQ1044" s="22"/>
      <c r="FR1044" s="22"/>
      <c r="FS1044" s="22"/>
      <c r="FT1044" s="22"/>
      <c r="FU1044" s="22"/>
      <c r="FV1044" s="22"/>
      <c r="FW1044" s="22"/>
      <c r="FX1044" s="22"/>
      <c r="FY1044" s="22"/>
      <c r="FZ1044" s="22"/>
      <c r="GA1044" s="22"/>
      <c r="GB1044" s="22"/>
      <c r="GC1044" s="22"/>
      <c r="GD1044" s="22"/>
      <c r="GE1044" s="22"/>
      <c r="GF1044" s="22"/>
      <c r="GG1044" s="22"/>
      <c r="GH1044" s="22"/>
      <c r="GI1044" s="22"/>
      <c r="GJ1044" s="22"/>
      <c r="GK1044" s="22"/>
      <c r="GL1044" s="22"/>
      <c r="GM1044" s="22"/>
      <c r="GN1044" s="22"/>
      <c r="GO1044" s="22"/>
      <c r="GP1044" s="22"/>
      <c r="GQ1044" s="22"/>
      <c r="GR1044" s="22"/>
      <c r="GS1044" s="22"/>
      <c r="GT1044" s="22"/>
      <c r="GU1044" s="22"/>
      <c r="GV1044" s="22"/>
      <c r="GW1044" s="22"/>
      <c r="GX1044" s="22"/>
      <c r="GY1044" s="22"/>
      <c r="GZ1044" s="22"/>
      <c r="HA1044" s="22"/>
    </row>
    <row r="1045" spans="1:209" ht="12.75">
      <c r="A1045" s="22"/>
      <c r="B1045" s="22"/>
      <c r="C1045" s="22"/>
      <c r="D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/>
      <c r="CY1045" s="22"/>
      <c r="CZ1045" s="22"/>
      <c r="DA1045" s="22"/>
      <c r="DB1045" s="22"/>
      <c r="DC1045" s="22"/>
      <c r="DD1045" s="22"/>
      <c r="DE1045" s="22"/>
      <c r="DF1045" s="22"/>
      <c r="DG1045" s="22"/>
      <c r="DH1045" s="22"/>
      <c r="DI1045" s="22"/>
      <c r="DJ1045" s="22"/>
      <c r="DK1045" s="22"/>
      <c r="DL1045" s="22"/>
      <c r="DM1045" s="22"/>
      <c r="DN1045" s="22"/>
      <c r="DO1045" s="22"/>
      <c r="DP1045" s="22"/>
      <c r="DQ1045" s="22"/>
      <c r="DR1045" s="22"/>
      <c r="DS1045" s="22"/>
      <c r="DT1045" s="22"/>
      <c r="DU1045" s="22"/>
      <c r="DV1045" s="22"/>
      <c r="DW1045" s="22"/>
      <c r="DX1045" s="22"/>
      <c r="DY1045" s="22"/>
      <c r="DZ1045" s="22"/>
      <c r="EA1045" s="22"/>
      <c r="EB1045" s="22"/>
      <c r="EC1045" s="22"/>
      <c r="ED1045" s="22"/>
      <c r="EE1045" s="22"/>
      <c r="EF1045" s="22"/>
      <c r="EG1045" s="22"/>
      <c r="EH1045" s="22"/>
      <c r="EI1045" s="22"/>
      <c r="EJ1045" s="22"/>
      <c r="EK1045" s="22"/>
      <c r="EL1045" s="22"/>
      <c r="EM1045" s="22"/>
      <c r="EN1045" s="22"/>
      <c r="EO1045" s="22"/>
      <c r="EP1045" s="22"/>
      <c r="EQ1045" s="22"/>
      <c r="ER1045" s="22"/>
      <c r="ES1045" s="22"/>
      <c r="ET1045" s="22"/>
      <c r="EU1045" s="22"/>
      <c r="EV1045" s="22"/>
      <c r="EW1045" s="22"/>
      <c r="EX1045" s="22"/>
      <c r="EY1045" s="22"/>
      <c r="EZ1045" s="22"/>
      <c r="FA1045" s="22"/>
      <c r="FB1045" s="22"/>
      <c r="FC1045" s="22"/>
      <c r="FD1045" s="22"/>
      <c r="FE1045" s="22"/>
      <c r="FF1045" s="22"/>
      <c r="FG1045" s="22"/>
      <c r="FH1045" s="22"/>
      <c r="FI1045" s="22"/>
      <c r="FJ1045" s="22"/>
      <c r="FK1045" s="22"/>
      <c r="FL1045" s="22"/>
      <c r="FM1045" s="22"/>
      <c r="FN1045" s="22"/>
      <c r="FO1045" s="22"/>
      <c r="FP1045" s="22"/>
      <c r="FQ1045" s="22"/>
      <c r="FR1045" s="22"/>
      <c r="FS1045" s="22"/>
      <c r="FT1045" s="22"/>
      <c r="FU1045" s="22"/>
      <c r="FV1045" s="22"/>
      <c r="FW1045" s="22"/>
      <c r="FX1045" s="22"/>
      <c r="FY1045" s="22"/>
      <c r="FZ1045" s="22"/>
      <c r="GA1045" s="22"/>
      <c r="GB1045" s="22"/>
      <c r="GC1045" s="22"/>
      <c r="GD1045" s="22"/>
      <c r="GE1045" s="22"/>
      <c r="GF1045" s="22"/>
      <c r="GG1045" s="22"/>
      <c r="GH1045" s="22"/>
      <c r="GI1045" s="22"/>
      <c r="GJ1045" s="22"/>
      <c r="GK1045" s="22"/>
      <c r="GL1045" s="22"/>
      <c r="GM1045" s="22"/>
      <c r="GN1045" s="22"/>
      <c r="GO1045" s="22"/>
      <c r="GP1045" s="22"/>
      <c r="GQ1045" s="22"/>
      <c r="GR1045" s="22"/>
      <c r="GS1045" s="22"/>
      <c r="GT1045" s="22"/>
      <c r="GU1045" s="22"/>
      <c r="GV1045" s="22"/>
      <c r="GW1045" s="22"/>
      <c r="GX1045" s="22"/>
      <c r="GY1045" s="22"/>
      <c r="GZ1045" s="22"/>
      <c r="HA1045" s="22"/>
    </row>
    <row r="1046" spans="1:209" ht="12.75">
      <c r="A1046" s="22"/>
      <c r="B1046" s="22"/>
      <c r="C1046" s="22"/>
      <c r="D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/>
      <c r="CY1046" s="22"/>
      <c r="CZ1046" s="22"/>
      <c r="DA1046" s="22"/>
      <c r="DB1046" s="22"/>
      <c r="DC1046" s="22"/>
      <c r="DD1046" s="22"/>
      <c r="DE1046" s="22"/>
      <c r="DF1046" s="22"/>
      <c r="DG1046" s="22"/>
      <c r="DH1046" s="22"/>
      <c r="DI1046" s="22"/>
      <c r="DJ1046" s="22"/>
      <c r="DK1046" s="22"/>
      <c r="DL1046" s="22"/>
      <c r="DM1046" s="22"/>
      <c r="DN1046" s="22"/>
      <c r="DO1046" s="22"/>
      <c r="DP1046" s="22"/>
      <c r="DQ1046" s="22"/>
      <c r="DR1046" s="22"/>
      <c r="DS1046" s="22"/>
      <c r="DT1046" s="22"/>
      <c r="DU1046" s="22"/>
      <c r="DV1046" s="22"/>
      <c r="DW1046" s="22"/>
      <c r="DX1046" s="22"/>
      <c r="DY1046" s="22"/>
      <c r="DZ1046" s="22"/>
      <c r="EA1046" s="22"/>
      <c r="EB1046" s="22"/>
      <c r="EC1046" s="22"/>
      <c r="ED1046" s="22"/>
      <c r="EE1046" s="22"/>
      <c r="EF1046" s="22"/>
      <c r="EG1046" s="22"/>
      <c r="EH1046" s="22"/>
      <c r="EI1046" s="22"/>
      <c r="EJ1046" s="22"/>
      <c r="EK1046" s="22"/>
      <c r="EL1046" s="22"/>
      <c r="EM1046" s="22"/>
      <c r="EN1046" s="22"/>
      <c r="EO1046" s="22"/>
      <c r="EP1046" s="22"/>
      <c r="EQ1046" s="22"/>
      <c r="ER1046" s="22"/>
      <c r="ES1046" s="22"/>
      <c r="ET1046" s="22"/>
      <c r="EU1046" s="22"/>
      <c r="EV1046" s="22"/>
      <c r="EW1046" s="22"/>
      <c r="EX1046" s="22"/>
      <c r="EY1046" s="22"/>
      <c r="EZ1046" s="22"/>
      <c r="FA1046" s="22"/>
      <c r="FB1046" s="22"/>
      <c r="FC1046" s="22"/>
      <c r="FD1046" s="22"/>
      <c r="FE1046" s="22"/>
      <c r="FF1046" s="22"/>
      <c r="FG1046" s="22"/>
      <c r="FH1046" s="22"/>
      <c r="FI1046" s="22"/>
      <c r="FJ1046" s="22"/>
      <c r="FK1046" s="22"/>
      <c r="FL1046" s="22"/>
      <c r="FM1046" s="22"/>
      <c r="FN1046" s="22"/>
      <c r="FO1046" s="22"/>
      <c r="FP1046" s="22"/>
      <c r="FQ1046" s="22"/>
      <c r="FR1046" s="22"/>
      <c r="FS1046" s="22"/>
      <c r="FT1046" s="22"/>
      <c r="FU1046" s="22"/>
      <c r="FV1046" s="22"/>
      <c r="FW1046" s="22"/>
      <c r="FX1046" s="22"/>
      <c r="FY1046" s="22"/>
      <c r="FZ1046" s="22"/>
      <c r="GA1046" s="22"/>
      <c r="GB1046" s="22"/>
      <c r="GC1046" s="22"/>
      <c r="GD1046" s="22"/>
      <c r="GE1046" s="22"/>
      <c r="GF1046" s="22"/>
      <c r="GG1046" s="22"/>
      <c r="GH1046" s="22"/>
      <c r="GI1046" s="22"/>
      <c r="GJ1046" s="22"/>
      <c r="GK1046" s="22"/>
      <c r="GL1046" s="22"/>
      <c r="GM1046" s="22"/>
      <c r="GN1046" s="22"/>
      <c r="GO1046" s="22"/>
      <c r="GP1046" s="22"/>
      <c r="GQ1046" s="22"/>
      <c r="GR1046" s="22"/>
      <c r="GS1046" s="22"/>
      <c r="GT1046" s="22"/>
      <c r="GU1046" s="22"/>
      <c r="GV1046" s="22"/>
      <c r="GW1046" s="22"/>
      <c r="GX1046" s="22"/>
      <c r="GY1046" s="22"/>
      <c r="GZ1046" s="22"/>
      <c r="HA1046" s="22"/>
    </row>
    <row r="1047" spans="1:209" ht="12.75">
      <c r="A1047" s="22"/>
      <c r="B1047" s="22"/>
      <c r="C1047" s="22"/>
      <c r="D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/>
      <c r="CY1047" s="22"/>
      <c r="CZ1047" s="22"/>
      <c r="DA1047" s="22"/>
      <c r="DB1047" s="22"/>
      <c r="DC1047" s="22"/>
      <c r="DD1047" s="22"/>
      <c r="DE1047" s="22"/>
      <c r="DF1047" s="22"/>
      <c r="DG1047" s="22"/>
      <c r="DH1047" s="22"/>
      <c r="DI1047" s="22"/>
      <c r="DJ1047" s="22"/>
      <c r="DK1047" s="22"/>
      <c r="DL1047" s="22"/>
      <c r="DM1047" s="22"/>
      <c r="DN1047" s="22"/>
      <c r="DO1047" s="22"/>
      <c r="DP1047" s="22"/>
      <c r="DQ1047" s="22"/>
      <c r="DR1047" s="22"/>
      <c r="DS1047" s="22"/>
      <c r="DT1047" s="22"/>
      <c r="DU1047" s="22"/>
      <c r="DV1047" s="22"/>
      <c r="DW1047" s="22"/>
      <c r="DX1047" s="22"/>
      <c r="DY1047" s="22"/>
      <c r="DZ1047" s="22"/>
      <c r="EA1047" s="22"/>
      <c r="EB1047" s="22"/>
      <c r="EC1047" s="22"/>
      <c r="ED1047" s="22"/>
      <c r="EE1047" s="22"/>
      <c r="EF1047" s="22"/>
      <c r="EG1047" s="22"/>
      <c r="EH1047" s="22"/>
      <c r="EI1047" s="22"/>
      <c r="EJ1047" s="22"/>
      <c r="EK1047" s="22"/>
      <c r="EL1047" s="22"/>
      <c r="EM1047" s="22"/>
      <c r="EN1047" s="22"/>
      <c r="EO1047" s="22"/>
      <c r="EP1047" s="22"/>
      <c r="EQ1047" s="22"/>
      <c r="ER1047" s="22"/>
      <c r="ES1047" s="22"/>
      <c r="ET1047" s="22"/>
      <c r="EU1047" s="22"/>
      <c r="EV1047" s="22"/>
      <c r="EW1047" s="22"/>
      <c r="EX1047" s="22"/>
      <c r="EY1047" s="22"/>
      <c r="EZ1047" s="22"/>
      <c r="FA1047" s="22"/>
      <c r="FB1047" s="22"/>
      <c r="FC1047" s="22"/>
      <c r="FD1047" s="22"/>
      <c r="FE1047" s="22"/>
      <c r="FF1047" s="22"/>
      <c r="FG1047" s="22"/>
      <c r="FH1047" s="22"/>
      <c r="FI1047" s="22"/>
      <c r="FJ1047" s="22"/>
      <c r="FK1047" s="22"/>
      <c r="FL1047" s="22"/>
      <c r="FM1047" s="22"/>
      <c r="FN1047" s="22"/>
      <c r="FO1047" s="22"/>
      <c r="FP1047" s="22"/>
      <c r="FQ1047" s="22"/>
      <c r="FR1047" s="22"/>
      <c r="FS1047" s="22"/>
      <c r="FT1047" s="22"/>
      <c r="FU1047" s="22"/>
      <c r="FV1047" s="22"/>
      <c r="FW1047" s="22"/>
      <c r="FX1047" s="22"/>
      <c r="FY1047" s="22"/>
      <c r="FZ1047" s="22"/>
      <c r="GA1047" s="22"/>
      <c r="GB1047" s="22"/>
      <c r="GC1047" s="22"/>
      <c r="GD1047" s="22"/>
      <c r="GE1047" s="22"/>
      <c r="GF1047" s="22"/>
      <c r="GG1047" s="22"/>
      <c r="GH1047" s="22"/>
      <c r="GI1047" s="22"/>
      <c r="GJ1047" s="22"/>
      <c r="GK1047" s="22"/>
      <c r="GL1047" s="22"/>
      <c r="GM1047" s="22"/>
      <c r="GN1047" s="22"/>
      <c r="GO1047" s="22"/>
      <c r="GP1047" s="22"/>
      <c r="GQ1047" s="22"/>
      <c r="GR1047" s="22"/>
      <c r="GS1047" s="22"/>
      <c r="GT1047" s="22"/>
      <c r="GU1047" s="22"/>
      <c r="GV1047" s="22"/>
      <c r="GW1047" s="22"/>
      <c r="GX1047" s="22"/>
      <c r="GY1047" s="22"/>
      <c r="GZ1047" s="22"/>
      <c r="HA1047" s="22"/>
    </row>
    <row r="1048" spans="1:209" ht="12.75">
      <c r="A1048" s="22"/>
      <c r="B1048" s="22"/>
      <c r="C1048" s="22"/>
      <c r="D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/>
      <c r="CY1048" s="22"/>
      <c r="CZ1048" s="22"/>
      <c r="DA1048" s="22"/>
      <c r="DB1048" s="22"/>
      <c r="DC1048" s="22"/>
      <c r="DD1048" s="22"/>
      <c r="DE1048" s="22"/>
      <c r="DF1048" s="22"/>
      <c r="DG1048" s="22"/>
      <c r="DH1048" s="22"/>
      <c r="DI1048" s="22"/>
      <c r="DJ1048" s="22"/>
      <c r="DK1048" s="22"/>
      <c r="DL1048" s="22"/>
      <c r="DM1048" s="22"/>
      <c r="DN1048" s="22"/>
      <c r="DO1048" s="22"/>
      <c r="DP1048" s="22"/>
      <c r="DQ1048" s="22"/>
      <c r="DR1048" s="22"/>
      <c r="DS1048" s="22"/>
      <c r="DT1048" s="22"/>
      <c r="DU1048" s="22"/>
      <c r="DV1048" s="22"/>
      <c r="DW1048" s="22"/>
      <c r="DX1048" s="22"/>
      <c r="DY1048" s="22"/>
      <c r="DZ1048" s="22"/>
      <c r="EA1048" s="22"/>
      <c r="EB1048" s="22"/>
      <c r="EC1048" s="22"/>
      <c r="ED1048" s="22"/>
      <c r="EE1048" s="22"/>
      <c r="EF1048" s="22"/>
      <c r="EG1048" s="22"/>
      <c r="EH1048" s="22"/>
      <c r="EI1048" s="22"/>
      <c r="EJ1048" s="22"/>
      <c r="EK1048" s="22"/>
      <c r="EL1048" s="22"/>
      <c r="EM1048" s="22"/>
      <c r="EN1048" s="22"/>
      <c r="EO1048" s="22"/>
      <c r="EP1048" s="22"/>
      <c r="EQ1048" s="22"/>
      <c r="ER1048" s="22"/>
      <c r="ES1048" s="22"/>
      <c r="ET1048" s="22"/>
      <c r="EU1048" s="22"/>
      <c r="EV1048" s="22"/>
      <c r="EW1048" s="22"/>
      <c r="EX1048" s="22"/>
      <c r="EY1048" s="22"/>
      <c r="EZ1048" s="22"/>
      <c r="FA1048" s="22"/>
      <c r="FB1048" s="22"/>
      <c r="FC1048" s="22"/>
      <c r="FD1048" s="22"/>
      <c r="FE1048" s="22"/>
      <c r="FF1048" s="22"/>
      <c r="FG1048" s="22"/>
      <c r="FH1048" s="22"/>
      <c r="FI1048" s="22"/>
      <c r="FJ1048" s="22"/>
      <c r="FK1048" s="22"/>
      <c r="FL1048" s="22"/>
      <c r="FM1048" s="22"/>
      <c r="FN1048" s="22"/>
      <c r="FO1048" s="22"/>
      <c r="FP1048" s="22"/>
      <c r="FQ1048" s="22"/>
      <c r="FR1048" s="22"/>
      <c r="FS1048" s="22"/>
      <c r="FT1048" s="22"/>
      <c r="FU1048" s="22"/>
      <c r="FV1048" s="22"/>
      <c r="FW1048" s="22"/>
      <c r="FX1048" s="22"/>
      <c r="FY1048" s="22"/>
      <c r="FZ1048" s="22"/>
      <c r="GA1048" s="22"/>
      <c r="GB1048" s="22"/>
      <c r="GC1048" s="22"/>
      <c r="GD1048" s="22"/>
      <c r="GE1048" s="22"/>
      <c r="GF1048" s="22"/>
      <c r="GG1048" s="22"/>
      <c r="GH1048" s="22"/>
      <c r="GI1048" s="22"/>
      <c r="GJ1048" s="22"/>
      <c r="GK1048" s="22"/>
      <c r="GL1048" s="22"/>
      <c r="GM1048" s="22"/>
      <c r="GN1048" s="22"/>
      <c r="GO1048" s="22"/>
      <c r="GP1048" s="22"/>
      <c r="GQ1048" s="22"/>
      <c r="GR1048" s="22"/>
      <c r="GS1048" s="22"/>
      <c r="GT1048" s="22"/>
      <c r="GU1048" s="22"/>
      <c r="GV1048" s="22"/>
      <c r="GW1048" s="22"/>
      <c r="GX1048" s="22"/>
      <c r="GY1048" s="22"/>
      <c r="GZ1048" s="22"/>
      <c r="HA1048" s="22"/>
    </row>
    <row r="1049" spans="1:209" ht="12.75">
      <c r="A1049" s="22"/>
      <c r="B1049" s="22"/>
      <c r="C1049" s="22"/>
      <c r="D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/>
      <c r="CY1049" s="22"/>
      <c r="CZ1049" s="22"/>
      <c r="DA1049" s="22"/>
      <c r="DB1049" s="22"/>
      <c r="DC1049" s="22"/>
      <c r="DD1049" s="22"/>
      <c r="DE1049" s="22"/>
      <c r="DF1049" s="22"/>
      <c r="DG1049" s="22"/>
      <c r="DH1049" s="22"/>
      <c r="DI1049" s="22"/>
      <c r="DJ1049" s="22"/>
      <c r="DK1049" s="22"/>
      <c r="DL1049" s="22"/>
      <c r="DM1049" s="22"/>
      <c r="DN1049" s="22"/>
      <c r="DO1049" s="22"/>
      <c r="DP1049" s="22"/>
      <c r="DQ1049" s="22"/>
      <c r="DR1049" s="22"/>
      <c r="DS1049" s="22"/>
      <c r="DT1049" s="22"/>
      <c r="DU1049" s="22"/>
      <c r="DV1049" s="22"/>
      <c r="DW1049" s="22"/>
      <c r="DX1049" s="22"/>
      <c r="DY1049" s="22"/>
      <c r="DZ1049" s="22"/>
      <c r="EA1049" s="22"/>
      <c r="EB1049" s="22"/>
      <c r="EC1049" s="22"/>
      <c r="ED1049" s="22"/>
      <c r="EE1049" s="22"/>
      <c r="EF1049" s="22"/>
      <c r="EG1049" s="22"/>
      <c r="EH1049" s="22"/>
      <c r="EI1049" s="22"/>
      <c r="EJ1049" s="22"/>
      <c r="EK1049" s="22"/>
      <c r="EL1049" s="22"/>
      <c r="EM1049" s="22"/>
      <c r="EN1049" s="22"/>
      <c r="EO1049" s="22"/>
      <c r="EP1049" s="22"/>
      <c r="EQ1049" s="22"/>
      <c r="ER1049" s="22"/>
      <c r="ES1049" s="22"/>
      <c r="ET1049" s="22"/>
      <c r="EU1049" s="22"/>
      <c r="EV1049" s="22"/>
      <c r="EW1049" s="22"/>
      <c r="EX1049" s="22"/>
      <c r="EY1049" s="22"/>
      <c r="EZ1049" s="22"/>
      <c r="FA1049" s="22"/>
      <c r="FB1049" s="22"/>
      <c r="FC1049" s="22"/>
      <c r="FD1049" s="22"/>
      <c r="FE1049" s="22"/>
      <c r="FF1049" s="22"/>
      <c r="FG1049" s="22"/>
      <c r="FH1049" s="22"/>
      <c r="FI1049" s="22"/>
      <c r="FJ1049" s="22"/>
      <c r="FK1049" s="22"/>
      <c r="FL1049" s="22"/>
      <c r="FM1049" s="22"/>
      <c r="FN1049" s="22"/>
      <c r="FO1049" s="22"/>
      <c r="FP1049" s="22"/>
      <c r="FQ1049" s="22"/>
      <c r="FR1049" s="22"/>
      <c r="FS1049" s="22"/>
      <c r="FT1049" s="22"/>
      <c r="FU1049" s="22"/>
      <c r="FV1049" s="22"/>
      <c r="FW1049" s="22"/>
      <c r="FX1049" s="22"/>
      <c r="FY1049" s="22"/>
      <c r="FZ1049" s="22"/>
      <c r="GA1049" s="22"/>
      <c r="GB1049" s="22"/>
      <c r="GC1049" s="22"/>
      <c r="GD1049" s="22"/>
      <c r="GE1049" s="22"/>
      <c r="GF1049" s="22"/>
      <c r="GG1049" s="22"/>
      <c r="GH1049" s="22"/>
      <c r="GI1049" s="22"/>
      <c r="GJ1049" s="22"/>
      <c r="GK1049" s="22"/>
      <c r="GL1049" s="22"/>
      <c r="GM1049" s="22"/>
      <c r="GN1049" s="22"/>
      <c r="GO1049" s="22"/>
      <c r="GP1049" s="22"/>
      <c r="GQ1049" s="22"/>
      <c r="GR1049" s="22"/>
      <c r="GS1049" s="22"/>
      <c r="GT1049" s="22"/>
      <c r="GU1049" s="22"/>
      <c r="GV1049" s="22"/>
      <c r="GW1049" s="22"/>
      <c r="GX1049" s="22"/>
      <c r="GY1049" s="22"/>
      <c r="GZ1049" s="22"/>
      <c r="HA1049" s="22"/>
    </row>
    <row r="1050" spans="1:209" ht="12.75">
      <c r="A1050" s="22"/>
      <c r="B1050" s="22"/>
      <c r="C1050" s="22"/>
      <c r="D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/>
      <c r="CY1050" s="22"/>
      <c r="CZ1050" s="22"/>
      <c r="DA1050" s="22"/>
      <c r="DB1050" s="22"/>
      <c r="DC1050" s="22"/>
      <c r="DD1050" s="22"/>
      <c r="DE1050" s="22"/>
      <c r="DF1050" s="22"/>
      <c r="DG1050" s="22"/>
      <c r="DH1050" s="22"/>
      <c r="DI1050" s="22"/>
      <c r="DJ1050" s="22"/>
      <c r="DK1050" s="22"/>
      <c r="DL1050" s="22"/>
      <c r="DM1050" s="22"/>
      <c r="DN1050" s="22"/>
      <c r="DO1050" s="22"/>
      <c r="DP1050" s="22"/>
      <c r="DQ1050" s="22"/>
      <c r="DR1050" s="22"/>
      <c r="DS1050" s="22"/>
      <c r="DT1050" s="22"/>
      <c r="DU1050" s="22"/>
      <c r="DV1050" s="22"/>
      <c r="DW1050" s="22"/>
      <c r="DX1050" s="22"/>
      <c r="DY1050" s="22"/>
      <c r="DZ1050" s="22"/>
      <c r="EA1050" s="22"/>
      <c r="EB1050" s="22"/>
      <c r="EC1050" s="22"/>
      <c r="ED1050" s="22"/>
      <c r="EE1050" s="22"/>
      <c r="EF1050" s="22"/>
      <c r="EG1050" s="22"/>
      <c r="EH1050" s="22"/>
      <c r="EI1050" s="22"/>
      <c r="EJ1050" s="22"/>
      <c r="EK1050" s="22"/>
      <c r="EL1050" s="22"/>
      <c r="EM1050" s="22"/>
      <c r="EN1050" s="22"/>
      <c r="EO1050" s="22"/>
      <c r="EP1050" s="22"/>
      <c r="EQ1050" s="22"/>
      <c r="ER1050" s="22"/>
      <c r="ES1050" s="22"/>
      <c r="ET1050" s="22"/>
      <c r="EU1050" s="22"/>
      <c r="EV1050" s="22"/>
      <c r="EW1050" s="22"/>
      <c r="EX1050" s="22"/>
      <c r="EY1050" s="22"/>
      <c r="EZ1050" s="22"/>
      <c r="FA1050" s="22"/>
      <c r="FB1050" s="22"/>
      <c r="FC1050" s="22"/>
      <c r="FD1050" s="22"/>
      <c r="FE1050" s="22"/>
      <c r="FF1050" s="22"/>
      <c r="FG1050" s="22"/>
      <c r="FH1050" s="22"/>
      <c r="FI1050" s="22"/>
      <c r="FJ1050" s="22"/>
      <c r="FK1050" s="22"/>
      <c r="FL1050" s="22"/>
      <c r="FM1050" s="22"/>
      <c r="FN1050" s="22"/>
      <c r="FO1050" s="22"/>
      <c r="FP1050" s="22"/>
      <c r="FQ1050" s="22"/>
      <c r="FR1050" s="22"/>
      <c r="FS1050" s="22"/>
      <c r="FT1050" s="22"/>
      <c r="FU1050" s="22"/>
      <c r="FV1050" s="22"/>
      <c r="FW1050" s="22"/>
      <c r="FX1050" s="22"/>
      <c r="FY1050" s="22"/>
      <c r="FZ1050" s="22"/>
      <c r="GA1050" s="22"/>
      <c r="GB1050" s="22"/>
      <c r="GC1050" s="22"/>
      <c r="GD1050" s="22"/>
      <c r="GE1050" s="22"/>
      <c r="GF1050" s="22"/>
      <c r="GG1050" s="22"/>
      <c r="GH1050" s="22"/>
      <c r="GI1050" s="22"/>
      <c r="GJ1050" s="22"/>
      <c r="GK1050" s="22"/>
      <c r="GL1050" s="22"/>
      <c r="GM1050" s="22"/>
      <c r="GN1050" s="22"/>
      <c r="GO1050" s="22"/>
      <c r="GP1050" s="22"/>
      <c r="GQ1050" s="22"/>
      <c r="GR1050" s="22"/>
      <c r="GS1050" s="22"/>
      <c r="GT1050" s="22"/>
      <c r="GU1050" s="22"/>
      <c r="GV1050" s="22"/>
      <c r="GW1050" s="22"/>
      <c r="GX1050" s="22"/>
      <c r="GY1050" s="22"/>
      <c r="GZ1050" s="22"/>
      <c r="HA1050" s="22"/>
    </row>
    <row r="1051" spans="1:209" ht="12.75">
      <c r="A1051" s="22"/>
      <c r="B1051" s="22"/>
      <c r="C1051" s="22"/>
      <c r="D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/>
      <c r="CY1051" s="22"/>
      <c r="CZ1051" s="22"/>
      <c r="DA1051" s="22"/>
      <c r="DB1051" s="22"/>
      <c r="DC1051" s="22"/>
      <c r="DD1051" s="22"/>
      <c r="DE1051" s="22"/>
      <c r="DF1051" s="22"/>
      <c r="DG1051" s="22"/>
      <c r="DH1051" s="22"/>
      <c r="DI1051" s="22"/>
      <c r="DJ1051" s="22"/>
      <c r="DK1051" s="22"/>
      <c r="DL1051" s="22"/>
      <c r="DM1051" s="22"/>
      <c r="DN1051" s="22"/>
      <c r="DO1051" s="22"/>
      <c r="DP1051" s="22"/>
      <c r="DQ1051" s="22"/>
      <c r="DR1051" s="22"/>
      <c r="DS1051" s="22"/>
      <c r="DT1051" s="22"/>
      <c r="DU1051" s="22"/>
      <c r="DV1051" s="22"/>
      <c r="DW1051" s="22"/>
      <c r="DX1051" s="22"/>
      <c r="DY1051" s="22"/>
      <c r="DZ1051" s="22"/>
      <c r="EA1051" s="22"/>
      <c r="EB1051" s="22"/>
      <c r="EC1051" s="22"/>
      <c r="ED1051" s="22"/>
      <c r="EE1051" s="22"/>
      <c r="EF1051" s="22"/>
      <c r="EG1051" s="22"/>
      <c r="EH1051" s="22"/>
      <c r="EI1051" s="22"/>
      <c r="EJ1051" s="22"/>
      <c r="EK1051" s="22"/>
      <c r="EL1051" s="22"/>
      <c r="EM1051" s="22"/>
      <c r="EN1051" s="22"/>
      <c r="EO1051" s="22"/>
      <c r="EP1051" s="22"/>
      <c r="EQ1051" s="22"/>
      <c r="ER1051" s="22"/>
      <c r="ES1051" s="22"/>
      <c r="ET1051" s="22"/>
      <c r="EU1051" s="22"/>
      <c r="EV1051" s="22"/>
      <c r="EW1051" s="22"/>
      <c r="EX1051" s="22"/>
      <c r="EY1051" s="22"/>
      <c r="EZ1051" s="22"/>
      <c r="FA1051" s="22"/>
      <c r="FB1051" s="22"/>
      <c r="FC1051" s="22"/>
      <c r="FD1051" s="22"/>
      <c r="FE1051" s="22"/>
      <c r="FF1051" s="22"/>
      <c r="FG1051" s="22"/>
      <c r="FH1051" s="22"/>
      <c r="FI1051" s="22"/>
      <c r="FJ1051" s="22"/>
      <c r="FK1051" s="22"/>
      <c r="FL1051" s="22"/>
      <c r="FM1051" s="22"/>
      <c r="FN1051" s="22"/>
      <c r="FO1051" s="22"/>
      <c r="FP1051" s="22"/>
      <c r="FQ1051" s="22"/>
      <c r="FR1051" s="22"/>
      <c r="FS1051" s="22"/>
      <c r="FT1051" s="22"/>
      <c r="FU1051" s="22"/>
      <c r="FV1051" s="22"/>
      <c r="FW1051" s="22"/>
      <c r="FX1051" s="22"/>
      <c r="FY1051" s="22"/>
      <c r="FZ1051" s="22"/>
      <c r="GA1051" s="22"/>
      <c r="GB1051" s="22"/>
      <c r="GC1051" s="22"/>
      <c r="GD1051" s="22"/>
      <c r="GE1051" s="22"/>
      <c r="GF1051" s="22"/>
      <c r="GG1051" s="22"/>
      <c r="GH1051" s="22"/>
      <c r="GI1051" s="22"/>
      <c r="GJ1051" s="22"/>
      <c r="GK1051" s="22"/>
      <c r="GL1051" s="22"/>
      <c r="GM1051" s="22"/>
      <c r="GN1051" s="22"/>
      <c r="GO1051" s="22"/>
      <c r="GP1051" s="22"/>
      <c r="GQ1051" s="22"/>
      <c r="GR1051" s="22"/>
      <c r="GS1051" s="22"/>
      <c r="GT1051" s="22"/>
      <c r="GU1051" s="22"/>
      <c r="GV1051" s="22"/>
      <c r="GW1051" s="22"/>
      <c r="GX1051" s="22"/>
      <c r="GY1051" s="22"/>
      <c r="GZ1051" s="22"/>
      <c r="HA1051" s="22"/>
    </row>
    <row r="1052" spans="1:209" ht="12.75">
      <c r="A1052" s="22"/>
      <c r="B1052" s="22"/>
      <c r="C1052" s="22"/>
      <c r="D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/>
      <c r="CY1052" s="22"/>
      <c r="CZ1052" s="22"/>
      <c r="DA1052" s="22"/>
      <c r="DB1052" s="22"/>
      <c r="DC1052" s="22"/>
      <c r="DD1052" s="22"/>
      <c r="DE1052" s="22"/>
      <c r="DF1052" s="22"/>
      <c r="DG1052" s="22"/>
      <c r="DH1052" s="22"/>
      <c r="DI1052" s="22"/>
      <c r="DJ1052" s="22"/>
      <c r="DK1052" s="22"/>
      <c r="DL1052" s="22"/>
      <c r="DM1052" s="22"/>
      <c r="DN1052" s="22"/>
      <c r="DO1052" s="22"/>
      <c r="DP1052" s="22"/>
      <c r="DQ1052" s="22"/>
      <c r="DR1052" s="22"/>
      <c r="DS1052" s="22"/>
      <c r="DT1052" s="22"/>
      <c r="DU1052" s="22"/>
      <c r="DV1052" s="22"/>
      <c r="DW1052" s="22"/>
      <c r="DX1052" s="22"/>
      <c r="DY1052" s="22"/>
      <c r="DZ1052" s="22"/>
      <c r="EA1052" s="22"/>
      <c r="EB1052" s="22"/>
      <c r="EC1052" s="22"/>
      <c r="ED1052" s="22"/>
      <c r="EE1052" s="22"/>
      <c r="EF1052" s="22"/>
      <c r="EG1052" s="22"/>
      <c r="EH1052" s="22"/>
      <c r="EI1052" s="22"/>
      <c r="EJ1052" s="22"/>
      <c r="EK1052" s="22"/>
      <c r="EL1052" s="22"/>
      <c r="EM1052" s="22"/>
      <c r="EN1052" s="22"/>
      <c r="EO1052" s="22"/>
      <c r="EP1052" s="22"/>
      <c r="EQ1052" s="22"/>
      <c r="ER1052" s="22"/>
      <c r="ES1052" s="22"/>
      <c r="ET1052" s="22"/>
      <c r="EU1052" s="22"/>
      <c r="EV1052" s="22"/>
      <c r="EW1052" s="22"/>
      <c r="EX1052" s="22"/>
      <c r="EY1052" s="22"/>
      <c r="EZ1052" s="22"/>
      <c r="FA1052" s="22"/>
      <c r="FB1052" s="22"/>
      <c r="FC1052" s="22"/>
      <c r="FD1052" s="22"/>
      <c r="FE1052" s="22"/>
      <c r="FF1052" s="22"/>
      <c r="FG1052" s="22"/>
      <c r="FH1052" s="22"/>
      <c r="FI1052" s="22"/>
      <c r="FJ1052" s="22"/>
      <c r="FK1052" s="22"/>
      <c r="FL1052" s="22"/>
      <c r="FM1052" s="22"/>
      <c r="FN1052" s="22"/>
      <c r="FO1052" s="22"/>
      <c r="FP1052" s="22"/>
      <c r="FQ1052" s="22"/>
      <c r="FR1052" s="22"/>
      <c r="FS1052" s="22"/>
      <c r="FT1052" s="22"/>
      <c r="FU1052" s="22"/>
      <c r="FV1052" s="22"/>
      <c r="FW1052" s="22"/>
      <c r="FX1052" s="22"/>
      <c r="FY1052" s="22"/>
      <c r="FZ1052" s="22"/>
      <c r="GA1052" s="22"/>
      <c r="GB1052" s="22"/>
      <c r="GC1052" s="22"/>
      <c r="GD1052" s="22"/>
      <c r="GE1052" s="22"/>
      <c r="GF1052" s="22"/>
      <c r="GG1052" s="22"/>
      <c r="GH1052" s="22"/>
      <c r="GI1052" s="22"/>
      <c r="GJ1052" s="22"/>
      <c r="GK1052" s="22"/>
      <c r="GL1052" s="22"/>
      <c r="GM1052" s="22"/>
      <c r="GN1052" s="22"/>
      <c r="GO1052" s="22"/>
      <c r="GP1052" s="22"/>
      <c r="GQ1052" s="22"/>
      <c r="GR1052" s="22"/>
      <c r="GS1052" s="22"/>
      <c r="GT1052" s="22"/>
      <c r="GU1052" s="22"/>
      <c r="GV1052" s="22"/>
      <c r="GW1052" s="22"/>
      <c r="GX1052" s="22"/>
      <c r="GY1052" s="22"/>
      <c r="GZ1052" s="22"/>
      <c r="HA1052" s="22"/>
    </row>
    <row r="1053" spans="1:209" ht="12.75">
      <c r="A1053" s="22"/>
      <c r="B1053" s="22"/>
      <c r="C1053" s="22"/>
      <c r="D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/>
      <c r="CY1053" s="22"/>
      <c r="CZ1053" s="22"/>
      <c r="DA1053" s="22"/>
      <c r="DB1053" s="22"/>
      <c r="DC1053" s="22"/>
      <c r="DD1053" s="22"/>
      <c r="DE1053" s="22"/>
      <c r="DF1053" s="22"/>
      <c r="DG1053" s="22"/>
      <c r="DH1053" s="22"/>
      <c r="DI1053" s="22"/>
      <c r="DJ1053" s="22"/>
      <c r="DK1053" s="22"/>
      <c r="DL1053" s="22"/>
      <c r="DM1053" s="22"/>
      <c r="DN1053" s="22"/>
      <c r="DO1053" s="22"/>
      <c r="DP1053" s="22"/>
      <c r="DQ1053" s="22"/>
      <c r="DR1053" s="22"/>
      <c r="DS1053" s="22"/>
      <c r="DT1053" s="22"/>
      <c r="DU1053" s="22"/>
      <c r="DV1053" s="22"/>
      <c r="DW1053" s="22"/>
      <c r="DX1053" s="22"/>
      <c r="DY1053" s="22"/>
      <c r="DZ1053" s="22"/>
      <c r="EA1053" s="22"/>
      <c r="EB1053" s="22"/>
      <c r="EC1053" s="22"/>
      <c r="ED1053" s="22"/>
      <c r="EE1053" s="22"/>
      <c r="EF1053" s="22"/>
      <c r="EG1053" s="22"/>
      <c r="EH1053" s="22"/>
      <c r="EI1053" s="22"/>
      <c r="EJ1053" s="22"/>
      <c r="EK1053" s="22"/>
      <c r="EL1053" s="22"/>
      <c r="EM1053" s="22"/>
      <c r="EN1053" s="22"/>
      <c r="EO1053" s="22"/>
      <c r="EP1053" s="22"/>
      <c r="EQ1053" s="22"/>
      <c r="ER1053" s="22"/>
      <c r="ES1053" s="22"/>
      <c r="ET1053" s="22"/>
      <c r="EU1053" s="22"/>
      <c r="EV1053" s="22"/>
      <c r="EW1053" s="22"/>
      <c r="EX1053" s="22"/>
      <c r="EY1053" s="22"/>
      <c r="EZ1053" s="22"/>
      <c r="FA1053" s="22"/>
      <c r="FB1053" s="22"/>
      <c r="FC1053" s="22"/>
      <c r="FD1053" s="22"/>
      <c r="FE1053" s="22"/>
      <c r="FF1053" s="22"/>
      <c r="FG1053" s="22"/>
      <c r="FH1053" s="22"/>
      <c r="FI1053" s="22"/>
      <c r="FJ1053" s="22"/>
      <c r="FK1053" s="22"/>
      <c r="FL1053" s="22"/>
      <c r="FM1053" s="22"/>
      <c r="FN1053" s="22"/>
      <c r="FO1053" s="22"/>
      <c r="FP1053" s="22"/>
      <c r="FQ1053" s="22"/>
      <c r="FR1053" s="22"/>
      <c r="FS1053" s="22"/>
      <c r="FT1053" s="22"/>
      <c r="FU1053" s="22"/>
      <c r="FV1053" s="22"/>
      <c r="FW1053" s="22"/>
      <c r="FX1053" s="22"/>
      <c r="FY1053" s="22"/>
      <c r="FZ1053" s="22"/>
      <c r="GA1053" s="22"/>
      <c r="GB1053" s="22"/>
      <c r="GC1053" s="22"/>
      <c r="GD1053" s="22"/>
      <c r="GE1053" s="22"/>
      <c r="GF1053" s="22"/>
      <c r="GG1053" s="22"/>
      <c r="GH1053" s="22"/>
      <c r="GI1053" s="22"/>
      <c r="GJ1053" s="22"/>
      <c r="GK1053" s="22"/>
      <c r="GL1053" s="22"/>
      <c r="GM1053" s="22"/>
      <c r="GN1053" s="22"/>
      <c r="GO1053" s="22"/>
      <c r="GP1053" s="22"/>
      <c r="GQ1053" s="22"/>
      <c r="GR1053" s="22"/>
      <c r="GS1053" s="22"/>
      <c r="GT1053" s="22"/>
      <c r="GU1053" s="22"/>
      <c r="GV1053" s="22"/>
      <c r="GW1053" s="22"/>
      <c r="GX1053" s="22"/>
      <c r="GY1053" s="22"/>
      <c r="GZ1053" s="22"/>
      <c r="HA1053" s="22"/>
    </row>
    <row r="1054" spans="1:209" ht="12.75">
      <c r="A1054" s="22"/>
      <c r="B1054" s="22"/>
      <c r="C1054" s="22"/>
      <c r="D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/>
      <c r="CY1054" s="22"/>
      <c r="CZ1054" s="22"/>
      <c r="DA1054" s="22"/>
      <c r="DB1054" s="22"/>
      <c r="DC1054" s="22"/>
      <c r="DD1054" s="22"/>
      <c r="DE1054" s="22"/>
      <c r="DF1054" s="22"/>
      <c r="DG1054" s="22"/>
      <c r="DH1054" s="22"/>
      <c r="DI1054" s="22"/>
      <c r="DJ1054" s="22"/>
      <c r="DK1054" s="22"/>
      <c r="DL1054" s="22"/>
      <c r="DM1054" s="22"/>
      <c r="DN1054" s="22"/>
      <c r="DO1054" s="22"/>
      <c r="DP1054" s="22"/>
      <c r="DQ1054" s="22"/>
      <c r="DR1054" s="22"/>
      <c r="DS1054" s="22"/>
      <c r="DT1054" s="22"/>
      <c r="DU1054" s="22"/>
      <c r="DV1054" s="22"/>
      <c r="DW1054" s="22"/>
      <c r="DX1054" s="22"/>
      <c r="DY1054" s="22"/>
      <c r="DZ1054" s="22"/>
      <c r="EA1054" s="22"/>
      <c r="EB1054" s="22"/>
      <c r="EC1054" s="22"/>
      <c r="ED1054" s="22"/>
      <c r="EE1054" s="22"/>
      <c r="EF1054" s="22"/>
      <c r="EG1054" s="22"/>
      <c r="EH1054" s="22"/>
      <c r="EI1054" s="22"/>
      <c r="EJ1054" s="22"/>
      <c r="EK1054" s="22"/>
      <c r="EL1054" s="22"/>
      <c r="EM1054" s="22"/>
      <c r="EN1054" s="22"/>
      <c r="EO1054" s="22"/>
      <c r="EP1054" s="22"/>
      <c r="EQ1054" s="22"/>
      <c r="ER1054" s="22"/>
      <c r="ES1054" s="22"/>
      <c r="ET1054" s="22"/>
      <c r="EU1054" s="22"/>
      <c r="EV1054" s="22"/>
      <c r="EW1054" s="22"/>
      <c r="EX1054" s="22"/>
      <c r="EY1054" s="22"/>
      <c r="EZ1054" s="22"/>
      <c r="FA1054" s="22"/>
      <c r="FB1054" s="22"/>
      <c r="FC1054" s="22"/>
      <c r="FD1054" s="22"/>
      <c r="FE1054" s="22"/>
      <c r="FF1054" s="22"/>
      <c r="FG1054" s="22"/>
      <c r="FH1054" s="22"/>
      <c r="FI1054" s="22"/>
      <c r="FJ1054" s="22"/>
      <c r="FK1054" s="22"/>
      <c r="FL1054" s="22"/>
      <c r="FM1054" s="22"/>
      <c r="FN1054" s="22"/>
      <c r="FO1054" s="22"/>
      <c r="FP1054" s="22"/>
      <c r="FQ1054" s="22"/>
      <c r="FR1054" s="22"/>
      <c r="FS1054" s="22"/>
      <c r="FT1054" s="22"/>
      <c r="FU1054" s="22"/>
      <c r="FV1054" s="22"/>
      <c r="FW1054" s="22"/>
      <c r="FX1054" s="22"/>
      <c r="FY1054" s="22"/>
      <c r="FZ1054" s="22"/>
      <c r="GA1054" s="22"/>
      <c r="GB1054" s="22"/>
      <c r="GC1054" s="22"/>
      <c r="GD1054" s="22"/>
      <c r="GE1054" s="22"/>
      <c r="GF1054" s="22"/>
      <c r="GG1054" s="22"/>
      <c r="GH1054" s="22"/>
      <c r="GI1054" s="22"/>
      <c r="GJ1054" s="22"/>
      <c r="GK1054" s="22"/>
      <c r="GL1054" s="22"/>
      <c r="GM1054" s="22"/>
      <c r="GN1054" s="22"/>
      <c r="GO1054" s="22"/>
      <c r="GP1054" s="22"/>
      <c r="GQ1054" s="22"/>
      <c r="GR1054" s="22"/>
      <c r="GS1054" s="22"/>
      <c r="GT1054" s="22"/>
      <c r="GU1054" s="22"/>
      <c r="GV1054" s="22"/>
      <c r="GW1054" s="22"/>
      <c r="GX1054" s="22"/>
      <c r="GY1054" s="22"/>
      <c r="GZ1054" s="22"/>
      <c r="HA1054" s="22"/>
    </row>
    <row r="1055" spans="1:209" ht="12.75">
      <c r="A1055" s="22"/>
      <c r="B1055" s="22"/>
      <c r="C1055" s="22"/>
      <c r="D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/>
      <c r="CY1055" s="22"/>
      <c r="CZ1055" s="22"/>
      <c r="DA1055" s="22"/>
      <c r="DB1055" s="22"/>
      <c r="DC1055" s="22"/>
      <c r="DD1055" s="22"/>
      <c r="DE1055" s="22"/>
      <c r="DF1055" s="22"/>
      <c r="DG1055" s="22"/>
      <c r="DH1055" s="22"/>
      <c r="DI1055" s="22"/>
      <c r="DJ1055" s="22"/>
      <c r="DK1055" s="22"/>
      <c r="DL1055" s="22"/>
      <c r="DM1055" s="22"/>
      <c r="DN1055" s="22"/>
      <c r="DO1055" s="22"/>
      <c r="DP1055" s="22"/>
      <c r="DQ1055" s="22"/>
      <c r="DR1055" s="22"/>
      <c r="DS1055" s="22"/>
      <c r="DT1055" s="22"/>
      <c r="DU1055" s="22"/>
      <c r="DV1055" s="22"/>
      <c r="DW1055" s="22"/>
      <c r="DX1055" s="22"/>
      <c r="DY1055" s="22"/>
      <c r="DZ1055" s="22"/>
      <c r="EA1055" s="22"/>
      <c r="EB1055" s="22"/>
      <c r="EC1055" s="22"/>
      <c r="ED1055" s="22"/>
      <c r="EE1055" s="22"/>
      <c r="EF1055" s="22"/>
      <c r="EG1055" s="22"/>
      <c r="EH1055" s="22"/>
      <c r="EI1055" s="22"/>
      <c r="EJ1055" s="22"/>
      <c r="EK1055" s="22"/>
      <c r="EL1055" s="22"/>
      <c r="EM1055" s="22"/>
      <c r="EN1055" s="22"/>
      <c r="EO1055" s="22"/>
      <c r="EP1055" s="22"/>
      <c r="EQ1055" s="22"/>
      <c r="ER1055" s="22"/>
      <c r="ES1055" s="22"/>
      <c r="ET1055" s="22"/>
      <c r="EU1055" s="22"/>
      <c r="EV1055" s="22"/>
      <c r="EW1055" s="22"/>
      <c r="EX1055" s="22"/>
      <c r="EY1055" s="22"/>
      <c r="EZ1055" s="22"/>
      <c r="FA1055" s="22"/>
      <c r="FB1055" s="22"/>
      <c r="FC1055" s="22"/>
      <c r="FD1055" s="22"/>
      <c r="FE1055" s="22"/>
      <c r="FF1055" s="22"/>
      <c r="FG1055" s="22"/>
      <c r="FH1055" s="22"/>
      <c r="FI1055" s="22"/>
      <c r="FJ1055" s="22"/>
      <c r="FK1055" s="22"/>
      <c r="FL1055" s="22"/>
      <c r="FM1055" s="22"/>
      <c r="FN1055" s="22"/>
      <c r="FO1055" s="22"/>
      <c r="FP1055" s="22"/>
      <c r="FQ1055" s="22"/>
      <c r="FR1055" s="22"/>
      <c r="FS1055" s="22"/>
      <c r="FT1055" s="22"/>
      <c r="FU1055" s="22"/>
      <c r="FV1055" s="22"/>
      <c r="FW1055" s="22"/>
      <c r="FX1055" s="22"/>
      <c r="FY1055" s="22"/>
      <c r="FZ1055" s="22"/>
      <c r="GA1055" s="22"/>
      <c r="GB1055" s="22"/>
      <c r="GC1055" s="22"/>
      <c r="GD1055" s="22"/>
      <c r="GE1055" s="22"/>
      <c r="GF1055" s="22"/>
      <c r="GG1055" s="22"/>
      <c r="GH1055" s="22"/>
      <c r="GI1055" s="22"/>
      <c r="GJ1055" s="22"/>
      <c r="GK1055" s="22"/>
      <c r="GL1055" s="22"/>
      <c r="GM1055" s="22"/>
      <c r="GN1055" s="22"/>
      <c r="GO1055" s="22"/>
      <c r="GP1055" s="22"/>
      <c r="GQ1055" s="22"/>
      <c r="GR1055" s="22"/>
      <c r="GS1055" s="22"/>
      <c r="GT1055" s="22"/>
      <c r="GU1055" s="22"/>
      <c r="GV1055" s="22"/>
      <c r="GW1055" s="22"/>
      <c r="GX1055" s="22"/>
      <c r="GY1055" s="22"/>
      <c r="GZ1055" s="22"/>
      <c r="HA1055" s="22"/>
    </row>
    <row r="1056" spans="1:209" ht="12.75">
      <c r="A1056" s="22"/>
      <c r="B1056" s="22"/>
      <c r="C1056" s="22"/>
      <c r="D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/>
      <c r="CY1056" s="22"/>
      <c r="CZ1056" s="22"/>
      <c r="DA1056" s="22"/>
      <c r="DB1056" s="22"/>
      <c r="DC1056" s="22"/>
      <c r="DD1056" s="22"/>
      <c r="DE1056" s="22"/>
      <c r="DF1056" s="22"/>
      <c r="DG1056" s="22"/>
      <c r="DH1056" s="22"/>
      <c r="DI1056" s="22"/>
      <c r="DJ1056" s="22"/>
      <c r="DK1056" s="22"/>
      <c r="DL1056" s="22"/>
      <c r="DM1056" s="22"/>
      <c r="DN1056" s="22"/>
      <c r="DO1056" s="22"/>
      <c r="DP1056" s="22"/>
      <c r="DQ1056" s="22"/>
      <c r="DR1056" s="22"/>
      <c r="DS1056" s="22"/>
      <c r="DT1056" s="22"/>
      <c r="DU1056" s="22"/>
      <c r="DV1056" s="22"/>
      <c r="DW1056" s="22"/>
      <c r="DX1056" s="22"/>
      <c r="DY1056" s="22"/>
      <c r="DZ1056" s="22"/>
      <c r="EA1056" s="22"/>
      <c r="EB1056" s="22"/>
      <c r="EC1056" s="22"/>
      <c r="ED1056" s="22"/>
      <c r="EE1056" s="22"/>
      <c r="EF1056" s="22"/>
      <c r="EG1056" s="22"/>
      <c r="EH1056" s="22"/>
      <c r="EI1056" s="22"/>
      <c r="EJ1056" s="22"/>
      <c r="EK1056" s="22"/>
      <c r="EL1056" s="22"/>
      <c r="EM1056" s="22"/>
      <c r="EN1056" s="22"/>
      <c r="EO1056" s="22"/>
      <c r="EP1056" s="22"/>
      <c r="EQ1056" s="22"/>
      <c r="ER1056" s="22"/>
      <c r="ES1056" s="22"/>
      <c r="ET1056" s="22"/>
      <c r="EU1056" s="22"/>
      <c r="EV1056" s="22"/>
      <c r="EW1056" s="22"/>
      <c r="EX1056" s="22"/>
      <c r="EY1056" s="22"/>
      <c r="EZ1056" s="22"/>
      <c r="FA1056" s="22"/>
      <c r="FB1056" s="22"/>
      <c r="FC1056" s="22"/>
      <c r="FD1056" s="22"/>
      <c r="FE1056" s="22"/>
      <c r="FF1056" s="22"/>
      <c r="FG1056" s="22"/>
      <c r="FH1056" s="22"/>
      <c r="FI1056" s="22"/>
      <c r="FJ1056" s="22"/>
      <c r="FK1056" s="22"/>
      <c r="FL1056" s="22"/>
      <c r="FM1056" s="22"/>
      <c r="FN1056" s="22"/>
      <c r="FO1056" s="22"/>
      <c r="FP1056" s="22"/>
      <c r="FQ1056" s="22"/>
      <c r="FR1056" s="22"/>
      <c r="FS1056" s="22"/>
      <c r="FT1056" s="22"/>
      <c r="FU1056" s="22"/>
      <c r="FV1056" s="22"/>
      <c r="FW1056" s="22"/>
      <c r="FX1056" s="22"/>
      <c r="FY1056" s="22"/>
      <c r="FZ1056" s="22"/>
      <c r="GA1056" s="22"/>
      <c r="GB1056" s="22"/>
      <c r="GC1056" s="22"/>
      <c r="GD1056" s="22"/>
      <c r="GE1056" s="22"/>
      <c r="GF1056" s="22"/>
      <c r="GG1056" s="22"/>
      <c r="GH1056" s="22"/>
      <c r="GI1056" s="22"/>
      <c r="GJ1056" s="22"/>
      <c r="GK1056" s="22"/>
      <c r="GL1056" s="22"/>
      <c r="GM1056" s="22"/>
      <c r="GN1056" s="22"/>
      <c r="GO1056" s="22"/>
      <c r="GP1056" s="22"/>
      <c r="GQ1056" s="22"/>
      <c r="GR1056" s="22"/>
      <c r="GS1056" s="22"/>
      <c r="GT1056" s="22"/>
      <c r="GU1056" s="22"/>
      <c r="GV1056" s="22"/>
      <c r="GW1056" s="22"/>
      <c r="GX1056" s="22"/>
      <c r="GY1056" s="22"/>
      <c r="GZ1056" s="22"/>
      <c r="HA1056" s="22"/>
    </row>
    <row r="1057" spans="1:209" ht="12.75">
      <c r="A1057" s="22"/>
      <c r="B1057" s="22"/>
      <c r="C1057" s="22"/>
      <c r="D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/>
      <c r="CY1057" s="22"/>
      <c r="CZ1057" s="22"/>
      <c r="DA1057" s="22"/>
      <c r="DB1057" s="22"/>
      <c r="DC1057" s="22"/>
      <c r="DD1057" s="22"/>
      <c r="DE1057" s="22"/>
      <c r="DF1057" s="22"/>
      <c r="DG1057" s="22"/>
      <c r="DH1057" s="22"/>
      <c r="DI1057" s="22"/>
      <c r="DJ1057" s="22"/>
      <c r="DK1057" s="22"/>
      <c r="DL1057" s="22"/>
      <c r="DM1057" s="22"/>
      <c r="DN1057" s="22"/>
      <c r="DO1057" s="22"/>
      <c r="DP1057" s="22"/>
      <c r="DQ1057" s="22"/>
      <c r="DR1057" s="22"/>
      <c r="DS1057" s="22"/>
      <c r="DT1057" s="22"/>
      <c r="DU1057" s="22"/>
      <c r="DV1057" s="22"/>
      <c r="DW1057" s="22"/>
      <c r="DX1057" s="22"/>
      <c r="DY1057" s="22"/>
      <c r="DZ1057" s="22"/>
      <c r="EA1057" s="22"/>
      <c r="EB1057" s="22"/>
      <c r="EC1057" s="22"/>
      <c r="ED1057" s="22"/>
      <c r="EE1057" s="22"/>
      <c r="EF1057" s="22"/>
      <c r="EG1057" s="22"/>
      <c r="EH1057" s="22"/>
      <c r="EI1057" s="22"/>
      <c r="EJ1057" s="22"/>
      <c r="EK1057" s="22"/>
      <c r="EL1057" s="22"/>
      <c r="EM1057" s="22"/>
      <c r="EN1057" s="22"/>
      <c r="EO1057" s="22"/>
      <c r="EP1057" s="22"/>
      <c r="EQ1057" s="22"/>
      <c r="ER1057" s="22"/>
      <c r="ES1057" s="22"/>
      <c r="ET1057" s="22"/>
      <c r="EU1057" s="22"/>
      <c r="EV1057" s="22"/>
      <c r="EW1057" s="22"/>
      <c r="EX1057" s="22"/>
      <c r="EY1057" s="22"/>
      <c r="EZ1057" s="22"/>
      <c r="FA1057" s="22"/>
      <c r="FB1057" s="22"/>
      <c r="FC1057" s="22"/>
      <c r="FD1057" s="22"/>
      <c r="FE1057" s="22"/>
      <c r="FF1057" s="22"/>
      <c r="FG1057" s="22"/>
      <c r="FH1057" s="22"/>
      <c r="FI1057" s="22"/>
      <c r="FJ1057" s="22"/>
      <c r="FK1057" s="22"/>
      <c r="FL1057" s="22"/>
      <c r="FM1057" s="22"/>
      <c r="FN1057" s="22"/>
      <c r="FO1057" s="22"/>
      <c r="FP1057" s="22"/>
      <c r="FQ1057" s="22"/>
      <c r="FR1057" s="22"/>
      <c r="FS1057" s="22"/>
      <c r="FT1057" s="22"/>
      <c r="FU1057" s="22"/>
      <c r="FV1057" s="22"/>
      <c r="FW1057" s="22"/>
      <c r="FX1057" s="22"/>
      <c r="FY1057" s="22"/>
      <c r="FZ1057" s="22"/>
      <c r="GA1057" s="22"/>
      <c r="GB1057" s="22"/>
      <c r="GC1057" s="22"/>
      <c r="GD1057" s="22"/>
      <c r="GE1057" s="22"/>
      <c r="GF1057" s="22"/>
      <c r="GG1057" s="22"/>
      <c r="GH1057" s="22"/>
      <c r="GI1057" s="22"/>
      <c r="GJ1057" s="22"/>
      <c r="GK1057" s="22"/>
      <c r="GL1057" s="22"/>
      <c r="GM1057" s="22"/>
      <c r="GN1057" s="22"/>
      <c r="GO1057" s="22"/>
      <c r="GP1057" s="22"/>
      <c r="GQ1057" s="22"/>
      <c r="GR1057" s="22"/>
      <c r="GS1057" s="22"/>
      <c r="GT1057" s="22"/>
      <c r="GU1057" s="22"/>
      <c r="GV1057" s="22"/>
      <c r="GW1057" s="22"/>
      <c r="GX1057" s="22"/>
      <c r="GY1057" s="22"/>
      <c r="GZ1057" s="22"/>
      <c r="HA1057" s="22"/>
    </row>
    <row r="1058" spans="1:209" ht="12.75">
      <c r="A1058" s="22"/>
      <c r="B1058" s="22"/>
      <c r="C1058" s="22"/>
      <c r="D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/>
      <c r="CY1058" s="22"/>
      <c r="CZ1058" s="22"/>
      <c r="DA1058" s="22"/>
      <c r="DB1058" s="22"/>
      <c r="DC1058" s="22"/>
      <c r="DD1058" s="22"/>
      <c r="DE1058" s="22"/>
      <c r="DF1058" s="22"/>
      <c r="DG1058" s="22"/>
      <c r="DH1058" s="22"/>
      <c r="DI1058" s="22"/>
      <c r="DJ1058" s="22"/>
      <c r="DK1058" s="22"/>
      <c r="DL1058" s="22"/>
      <c r="DM1058" s="22"/>
      <c r="DN1058" s="22"/>
      <c r="DO1058" s="22"/>
      <c r="DP1058" s="22"/>
      <c r="DQ1058" s="22"/>
      <c r="DR1058" s="22"/>
      <c r="DS1058" s="22"/>
      <c r="DT1058" s="22"/>
      <c r="DU1058" s="22"/>
      <c r="DV1058" s="22"/>
      <c r="DW1058" s="22"/>
      <c r="DX1058" s="22"/>
      <c r="DY1058" s="22"/>
      <c r="DZ1058" s="22"/>
      <c r="EA1058" s="22"/>
      <c r="EB1058" s="22"/>
      <c r="EC1058" s="22"/>
      <c r="ED1058" s="22"/>
      <c r="EE1058" s="22"/>
      <c r="EF1058" s="22"/>
      <c r="EG1058" s="22"/>
      <c r="EH1058" s="22"/>
      <c r="EI1058" s="22"/>
      <c r="EJ1058" s="22"/>
      <c r="EK1058" s="22"/>
      <c r="EL1058" s="22"/>
      <c r="EM1058" s="22"/>
      <c r="EN1058" s="22"/>
      <c r="EO1058" s="22"/>
      <c r="EP1058" s="22"/>
      <c r="EQ1058" s="22"/>
      <c r="ER1058" s="22"/>
      <c r="ES1058" s="22"/>
      <c r="ET1058" s="22"/>
      <c r="EU1058" s="22"/>
      <c r="EV1058" s="22"/>
      <c r="EW1058" s="22"/>
      <c r="EX1058" s="22"/>
      <c r="EY1058" s="22"/>
      <c r="EZ1058" s="22"/>
      <c r="FA1058" s="22"/>
      <c r="FB1058" s="22"/>
      <c r="FC1058" s="22"/>
      <c r="FD1058" s="22"/>
      <c r="FE1058" s="22"/>
      <c r="FF1058" s="22"/>
      <c r="FG1058" s="22"/>
      <c r="FH1058" s="22"/>
      <c r="FI1058" s="22"/>
      <c r="FJ1058" s="22"/>
      <c r="FK1058" s="22"/>
      <c r="FL1058" s="22"/>
      <c r="FM1058" s="22"/>
      <c r="FN1058" s="22"/>
      <c r="FO1058" s="22"/>
      <c r="FP1058" s="22"/>
      <c r="FQ1058" s="22"/>
      <c r="FR1058" s="22"/>
      <c r="FS1058" s="22"/>
      <c r="FT1058" s="22"/>
      <c r="FU1058" s="22"/>
      <c r="FV1058" s="22"/>
      <c r="FW1058" s="22"/>
      <c r="FX1058" s="22"/>
      <c r="FY1058" s="22"/>
      <c r="FZ1058" s="22"/>
      <c r="GA1058" s="22"/>
      <c r="GB1058" s="22"/>
      <c r="GC1058" s="22"/>
      <c r="GD1058" s="22"/>
      <c r="GE1058" s="22"/>
      <c r="GF1058" s="22"/>
      <c r="GG1058" s="22"/>
      <c r="GH1058" s="22"/>
      <c r="GI1058" s="22"/>
      <c r="GJ1058" s="22"/>
      <c r="GK1058" s="22"/>
      <c r="GL1058" s="22"/>
      <c r="GM1058" s="22"/>
      <c r="GN1058" s="22"/>
      <c r="GO1058" s="22"/>
      <c r="GP1058" s="22"/>
      <c r="GQ1058" s="22"/>
      <c r="GR1058" s="22"/>
      <c r="GS1058" s="22"/>
      <c r="GT1058" s="22"/>
      <c r="GU1058" s="22"/>
      <c r="GV1058" s="22"/>
      <c r="GW1058" s="22"/>
      <c r="GX1058" s="22"/>
      <c r="GY1058" s="22"/>
      <c r="GZ1058" s="22"/>
      <c r="HA1058" s="22"/>
    </row>
    <row r="1059" spans="1:209" ht="12.75">
      <c r="A1059" s="22"/>
      <c r="B1059" s="22"/>
      <c r="C1059" s="22"/>
      <c r="D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/>
      <c r="CY1059" s="22"/>
      <c r="CZ1059" s="22"/>
      <c r="DA1059" s="22"/>
      <c r="DB1059" s="22"/>
      <c r="DC1059" s="22"/>
      <c r="DD1059" s="22"/>
      <c r="DE1059" s="22"/>
      <c r="DF1059" s="22"/>
      <c r="DG1059" s="22"/>
      <c r="DH1059" s="22"/>
      <c r="DI1059" s="22"/>
      <c r="DJ1059" s="22"/>
      <c r="DK1059" s="22"/>
      <c r="DL1059" s="22"/>
      <c r="DM1059" s="22"/>
      <c r="DN1059" s="22"/>
      <c r="DO1059" s="22"/>
      <c r="DP1059" s="22"/>
      <c r="DQ1059" s="22"/>
      <c r="DR1059" s="22"/>
      <c r="DS1059" s="22"/>
      <c r="DT1059" s="22"/>
      <c r="DU1059" s="22"/>
      <c r="DV1059" s="22"/>
      <c r="DW1059" s="22"/>
      <c r="DX1059" s="22"/>
      <c r="DY1059" s="22"/>
      <c r="DZ1059" s="22"/>
      <c r="EA1059" s="22"/>
      <c r="EB1059" s="22"/>
      <c r="EC1059" s="22"/>
      <c r="ED1059" s="22"/>
      <c r="EE1059" s="22"/>
      <c r="EF1059" s="22"/>
      <c r="EG1059" s="22"/>
      <c r="EH1059" s="22"/>
      <c r="EI1059" s="22"/>
      <c r="EJ1059" s="22"/>
      <c r="EK1059" s="22"/>
      <c r="EL1059" s="22"/>
      <c r="EM1059" s="22"/>
      <c r="EN1059" s="22"/>
      <c r="EO1059" s="22"/>
      <c r="EP1059" s="22"/>
      <c r="EQ1059" s="22"/>
      <c r="ER1059" s="22"/>
      <c r="ES1059" s="22"/>
      <c r="ET1059" s="22"/>
      <c r="EU1059" s="22"/>
      <c r="EV1059" s="22"/>
      <c r="EW1059" s="22"/>
      <c r="EX1059" s="22"/>
      <c r="EY1059" s="22"/>
      <c r="EZ1059" s="22"/>
      <c r="FA1059" s="22"/>
      <c r="FB1059" s="22"/>
      <c r="FC1059" s="22"/>
      <c r="FD1059" s="22"/>
      <c r="FE1059" s="22"/>
      <c r="FF1059" s="22"/>
      <c r="FG1059" s="22"/>
      <c r="FH1059" s="22"/>
      <c r="FI1059" s="22"/>
      <c r="FJ1059" s="22"/>
      <c r="FK1059" s="22"/>
      <c r="FL1059" s="22"/>
      <c r="FM1059" s="22"/>
      <c r="FN1059" s="22"/>
      <c r="FO1059" s="22"/>
      <c r="FP1059" s="22"/>
      <c r="FQ1059" s="22"/>
      <c r="FR1059" s="22"/>
      <c r="FS1059" s="22"/>
      <c r="FT1059" s="22"/>
      <c r="FU1059" s="22"/>
      <c r="FV1059" s="22"/>
      <c r="FW1059" s="22"/>
      <c r="FX1059" s="22"/>
      <c r="FY1059" s="22"/>
      <c r="FZ1059" s="22"/>
      <c r="GA1059" s="22"/>
      <c r="GB1059" s="22"/>
      <c r="GC1059" s="22"/>
      <c r="GD1059" s="22"/>
      <c r="GE1059" s="22"/>
      <c r="GF1059" s="22"/>
      <c r="GG1059" s="22"/>
      <c r="GH1059" s="22"/>
      <c r="GI1059" s="22"/>
      <c r="GJ1059" s="22"/>
      <c r="GK1059" s="22"/>
      <c r="GL1059" s="22"/>
      <c r="GM1059" s="22"/>
      <c r="GN1059" s="22"/>
      <c r="GO1059" s="22"/>
      <c r="GP1059" s="22"/>
      <c r="GQ1059" s="22"/>
      <c r="GR1059" s="22"/>
      <c r="GS1059" s="22"/>
      <c r="GT1059" s="22"/>
      <c r="GU1059" s="22"/>
      <c r="GV1059" s="22"/>
      <c r="GW1059" s="22"/>
      <c r="GX1059" s="22"/>
      <c r="GY1059" s="22"/>
      <c r="GZ1059" s="22"/>
      <c r="HA1059" s="22"/>
    </row>
    <row r="1060" spans="1:209" ht="12.75">
      <c r="A1060" s="22"/>
      <c r="B1060" s="22"/>
      <c r="C1060" s="22"/>
      <c r="D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/>
      <c r="CY1060" s="22"/>
      <c r="CZ1060" s="22"/>
      <c r="DA1060" s="22"/>
      <c r="DB1060" s="22"/>
      <c r="DC1060" s="22"/>
      <c r="DD1060" s="22"/>
      <c r="DE1060" s="22"/>
      <c r="DF1060" s="22"/>
      <c r="DG1060" s="22"/>
      <c r="DH1060" s="22"/>
      <c r="DI1060" s="22"/>
      <c r="DJ1060" s="22"/>
      <c r="DK1060" s="22"/>
      <c r="DL1060" s="22"/>
      <c r="DM1060" s="22"/>
      <c r="DN1060" s="22"/>
      <c r="DO1060" s="22"/>
      <c r="DP1060" s="22"/>
      <c r="DQ1060" s="22"/>
      <c r="DR1060" s="22"/>
      <c r="DS1060" s="22"/>
      <c r="DT1060" s="22"/>
      <c r="DU1060" s="22"/>
      <c r="DV1060" s="22"/>
      <c r="DW1060" s="22"/>
      <c r="DX1060" s="22"/>
      <c r="DY1060" s="22"/>
      <c r="DZ1060" s="22"/>
      <c r="EA1060" s="22"/>
      <c r="EB1060" s="22"/>
      <c r="EC1060" s="22"/>
      <c r="ED1060" s="22"/>
      <c r="EE1060" s="22"/>
      <c r="EF1060" s="22"/>
      <c r="EG1060" s="22"/>
      <c r="EH1060" s="22"/>
      <c r="EI1060" s="22"/>
      <c r="EJ1060" s="22"/>
      <c r="EK1060" s="22"/>
      <c r="EL1060" s="22"/>
      <c r="EM1060" s="22"/>
      <c r="EN1060" s="22"/>
      <c r="EO1060" s="22"/>
      <c r="EP1060" s="22"/>
      <c r="EQ1060" s="22"/>
      <c r="ER1060" s="22"/>
      <c r="ES1060" s="22"/>
      <c r="ET1060" s="22"/>
      <c r="EU1060" s="22"/>
      <c r="EV1060" s="22"/>
      <c r="EW1060" s="22"/>
      <c r="EX1060" s="22"/>
      <c r="EY1060" s="22"/>
      <c r="EZ1060" s="22"/>
      <c r="FA1060" s="22"/>
      <c r="FB1060" s="22"/>
      <c r="FC1060" s="22"/>
      <c r="FD1060" s="22"/>
      <c r="FE1060" s="22"/>
      <c r="FF1060" s="22"/>
      <c r="FG1060" s="22"/>
      <c r="FH1060" s="22"/>
      <c r="FI1060" s="22"/>
      <c r="FJ1060" s="22"/>
      <c r="FK1060" s="22"/>
      <c r="FL1060" s="22"/>
      <c r="FM1060" s="22"/>
      <c r="FN1060" s="22"/>
      <c r="FO1060" s="22"/>
      <c r="FP1060" s="22"/>
      <c r="FQ1060" s="22"/>
      <c r="FR1060" s="22"/>
      <c r="FS1060" s="22"/>
      <c r="FT1060" s="22"/>
      <c r="FU1060" s="22"/>
      <c r="FV1060" s="22"/>
      <c r="FW1060" s="22"/>
      <c r="FX1060" s="22"/>
      <c r="FY1060" s="22"/>
      <c r="FZ1060" s="22"/>
      <c r="GA1060" s="22"/>
      <c r="GB1060" s="22"/>
      <c r="GC1060" s="22"/>
      <c r="GD1060" s="22"/>
      <c r="GE1060" s="22"/>
      <c r="GF1060" s="22"/>
      <c r="GG1060" s="22"/>
      <c r="GH1060" s="22"/>
      <c r="GI1060" s="22"/>
      <c r="GJ1060" s="22"/>
      <c r="GK1060" s="22"/>
      <c r="GL1060" s="22"/>
      <c r="GM1060" s="22"/>
      <c r="GN1060" s="22"/>
      <c r="GO1060" s="22"/>
      <c r="GP1060" s="22"/>
      <c r="GQ1060" s="22"/>
      <c r="GR1060" s="22"/>
      <c r="GS1060" s="22"/>
      <c r="GT1060" s="22"/>
      <c r="GU1060" s="22"/>
      <c r="GV1060" s="22"/>
      <c r="GW1060" s="22"/>
      <c r="GX1060" s="22"/>
      <c r="GY1060" s="22"/>
      <c r="GZ1060" s="22"/>
      <c r="HA1060" s="22"/>
    </row>
    <row r="1061" spans="1:209" ht="12.75">
      <c r="A1061" s="22"/>
      <c r="B1061" s="22"/>
      <c r="C1061" s="22"/>
      <c r="D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/>
      <c r="CY1061" s="22"/>
      <c r="CZ1061" s="22"/>
      <c r="DA1061" s="22"/>
      <c r="DB1061" s="22"/>
      <c r="DC1061" s="22"/>
      <c r="DD1061" s="22"/>
      <c r="DE1061" s="22"/>
      <c r="DF1061" s="22"/>
      <c r="DG1061" s="22"/>
      <c r="DH1061" s="22"/>
      <c r="DI1061" s="22"/>
      <c r="DJ1061" s="22"/>
      <c r="DK1061" s="22"/>
      <c r="DL1061" s="22"/>
      <c r="DM1061" s="22"/>
      <c r="DN1061" s="22"/>
      <c r="DO1061" s="22"/>
      <c r="DP1061" s="22"/>
      <c r="DQ1061" s="22"/>
      <c r="DR1061" s="22"/>
      <c r="DS1061" s="22"/>
      <c r="DT1061" s="22"/>
      <c r="DU1061" s="22"/>
      <c r="DV1061" s="22"/>
      <c r="DW1061" s="22"/>
      <c r="DX1061" s="22"/>
      <c r="DY1061" s="22"/>
      <c r="DZ1061" s="22"/>
      <c r="EA1061" s="22"/>
      <c r="EB1061" s="22"/>
      <c r="EC1061" s="22"/>
      <c r="ED1061" s="22"/>
      <c r="EE1061" s="22"/>
      <c r="EF1061" s="22"/>
      <c r="EG1061" s="22"/>
      <c r="EH1061" s="22"/>
      <c r="EI1061" s="22"/>
      <c r="EJ1061" s="22"/>
      <c r="EK1061" s="22"/>
      <c r="EL1061" s="22"/>
      <c r="EM1061" s="22"/>
      <c r="EN1061" s="22"/>
      <c r="EO1061" s="22"/>
      <c r="EP1061" s="22"/>
      <c r="EQ1061" s="22"/>
      <c r="ER1061" s="22"/>
      <c r="ES1061" s="22"/>
      <c r="ET1061" s="22"/>
      <c r="EU1061" s="22"/>
      <c r="EV1061" s="22"/>
      <c r="EW1061" s="22"/>
      <c r="EX1061" s="22"/>
      <c r="EY1061" s="22"/>
      <c r="EZ1061" s="22"/>
      <c r="FA1061" s="22"/>
      <c r="FB1061" s="22"/>
      <c r="FC1061" s="22"/>
      <c r="FD1061" s="22"/>
      <c r="FE1061" s="22"/>
      <c r="FF1061" s="22"/>
      <c r="FG1061" s="22"/>
      <c r="FH1061" s="22"/>
      <c r="FI1061" s="22"/>
      <c r="FJ1061" s="22"/>
      <c r="FK1061" s="22"/>
      <c r="FL1061" s="22"/>
      <c r="FM1061" s="22"/>
      <c r="FN1061" s="22"/>
      <c r="FO1061" s="22"/>
      <c r="FP1061" s="22"/>
      <c r="FQ1061" s="22"/>
      <c r="FR1061" s="22"/>
      <c r="FS1061" s="22"/>
      <c r="FT1061" s="22"/>
      <c r="FU1061" s="22"/>
      <c r="FV1061" s="22"/>
      <c r="FW1061" s="22"/>
      <c r="FX1061" s="22"/>
      <c r="FY1061" s="22"/>
      <c r="FZ1061" s="22"/>
      <c r="GA1061" s="22"/>
      <c r="GB1061" s="22"/>
      <c r="GC1061" s="22"/>
      <c r="GD1061" s="22"/>
      <c r="GE1061" s="22"/>
      <c r="GF1061" s="22"/>
      <c r="GG1061" s="22"/>
      <c r="GH1061" s="22"/>
      <c r="GI1061" s="22"/>
      <c r="GJ1061" s="22"/>
      <c r="GK1061" s="22"/>
      <c r="GL1061" s="22"/>
      <c r="GM1061" s="22"/>
      <c r="GN1061" s="22"/>
      <c r="GO1061" s="22"/>
      <c r="GP1061" s="22"/>
      <c r="GQ1061" s="22"/>
      <c r="GR1061" s="22"/>
      <c r="GS1061" s="22"/>
      <c r="GT1061" s="22"/>
      <c r="GU1061" s="22"/>
      <c r="GV1061" s="22"/>
      <c r="GW1061" s="22"/>
      <c r="GX1061" s="22"/>
      <c r="GY1061" s="22"/>
      <c r="GZ1061" s="22"/>
      <c r="HA1061" s="22"/>
    </row>
    <row r="1062" spans="1:209" ht="12.75">
      <c r="A1062" s="22"/>
      <c r="B1062" s="22"/>
      <c r="C1062" s="22"/>
      <c r="D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/>
      <c r="CY1062" s="22"/>
      <c r="CZ1062" s="22"/>
      <c r="DA1062" s="22"/>
      <c r="DB1062" s="22"/>
      <c r="DC1062" s="22"/>
      <c r="DD1062" s="22"/>
      <c r="DE1062" s="22"/>
      <c r="DF1062" s="22"/>
      <c r="DG1062" s="22"/>
      <c r="DH1062" s="22"/>
      <c r="DI1062" s="22"/>
      <c r="DJ1062" s="22"/>
      <c r="DK1062" s="22"/>
      <c r="DL1062" s="22"/>
      <c r="DM1062" s="22"/>
      <c r="DN1062" s="22"/>
      <c r="DO1062" s="22"/>
      <c r="DP1062" s="22"/>
      <c r="DQ1062" s="22"/>
      <c r="DR1062" s="22"/>
      <c r="DS1062" s="22"/>
      <c r="DT1062" s="22"/>
      <c r="DU1062" s="22"/>
      <c r="DV1062" s="22"/>
      <c r="DW1062" s="22"/>
      <c r="DX1062" s="22"/>
      <c r="DY1062" s="22"/>
      <c r="DZ1062" s="22"/>
      <c r="EA1062" s="22"/>
      <c r="EB1062" s="22"/>
      <c r="EC1062" s="22"/>
      <c r="ED1062" s="22"/>
      <c r="EE1062" s="22"/>
      <c r="EF1062" s="22"/>
      <c r="EG1062" s="22"/>
      <c r="EH1062" s="22"/>
      <c r="EI1062" s="22"/>
      <c r="EJ1062" s="22"/>
      <c r="EK1062" s="22"/>
      <c r="EL1062" s="22"/>
      <c r="EM1062" s="22"/>
      <c r="EN1062" s="22"/>
      <c r="EO1062" s="22"/>
      <c r="EP1062" s="22"/>
      <c r="EQ1062" s="22"/>
      <c r="ER1062" s="22"/>
      <c r="ES1062" s="22"/>
      <c r="ET1062" s="22"/>
      <c r="EU1062" s="22"/>
      <c r="EV1062" s="22"/>
      <c r="EW1062" s="22"/>
      <c r="EX1062" s="22"/>
      <c r="EY1062" s="22"/>
      <c r="EZ1062" s="22"/>
      <c r="FA1062" s="22"/>
      <c r="FB1062" s="22"/>
      <c r="FC1062" s="22"/>
      <c r="FD1062" s="22"/>
      <c r="FE1062" s="22"/>
      <c r="FF1062" s="22"/>
      <c r="FG1062" s="22"/>
      <c r="FH1062" s="22"/>
      <c r="FI1062" s="22"/>
      <c r="FJ1062" s="22"/>
      <c r="FK1062" s="22"/>
      <c r="FL1062" s="22"/>
      <c r="FM1062" s="22"/>
      <c r="FN1062" s="22"/>
      <c r="FO1062" s="22"/>
      <c r="FP1062" s="22"/>
      <c r="FQ1062" s="22"/>
      <c r="FR1062" s="22"/>
      <c r="FS1062" s="22"/>
      <c r="FT1062" s="22"/>
      <c r="FU1062" s="22"/>
      <c r="FV1062" s="22"/>
      <c r="FW1062" s="22"/>
      <c r="FX1062" s="22"/>
      <c r="FY1062" s="22"/>
      <c r="FZ1062" s="22"/>
      <c r="GA1062" s="22"/>
      <c r="GB1062" s="22"/>
      <c r="GC1062" s="22"/>
      <c r="GD1062" s="22"/>
      <c r="GE1062" s="22"/>
      <c r="GF1062" s="22"/>
      <c r="GG1062" s="22"/>
      <c r="GH1062" s="22"/>
      <c r="GI1062" s="22"/>
      <c r="GJ1062" s="22"/>
      <c r="GK1062" s="22"/>
      <c r="GL1062" s="22"/>
      <c r="GM1062" s="22"/>
      <c r="GN1062" s="22"/>
      <c r="GO1062" s="22"/>
      <c r="GP1062" s="22"/>
      <c r="GQ1062" s="22"/>
      <c r="GR1062" s="22"/>
      <c r="GS1062" s="22"/>
      <c r="GT1062" s="22"/>
      <c r="GU1062" s="22"/>
      <c r="GV1062" s="22"/>
      <c r="GW1062" s="22"/>
      <c r="GX1062" s="22"/>
      <c r="GY1062" s="22"/>
      <c r="GZ1062" s="22"/>
      <c r="HA1062" s="22"/>
    </row>
    <row r="1063" spans="1:209" ht="12.75">
      <c r="A1063" s="22"/>
      <c r="B1063" s="22"/>
      <c r="C1063" s="22"/>
      <c r="D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/>
      <c r="CY1063" s="22"/>
      <c r="CZ1063" s="22"/>
      <c r="DA1063" s="22"/>
      <c r="DB1063" s="22"/>
      <c r="DC1063" s="22"/>
      <c r="DD1063" s="22"/>
      <c r="DE1063" s="22"/>
      <c r="DF1063" s="22"/>
      <c r="DG1063" s="22"/>
      <c r="DH1063" s="22"/>
      <c r="DI1063" s="22"/>
      <c r="DJ1063" s="22"/>
      <c r="DK1063" s="22"/>
      <c r="DL1063" s="22"/>
      <c r="DM1063" s="22"/>
      <c r="DN1063" s="22"/>
      <c r="DO1063" s="22"/>
      <c r="DP1063" s="22"/>
      <c r="DQ1063" s="22"/>
      <c r="DR1063" s="22"/>
      <c r="DS1063" s="22"/>
      <c r="DT1063" s="22"/>
      <c r="DU1063" s="22"/>
      <c r="DV1063" s="22"/>
      <c r="DW1063" s="22"/>
      <c r="DX1063" s="22"/>
      <c r="DY1063" s="22"/>
      <c r="DZ1063" s="22"/>
      <c r="EA1063" s="22"/>
      <c r="EB1063" s="22"/>
      <c r="EC1063" s="22"/>
      <c r="ED1063" s="22"/>
      <c r="EE1063" s="22"/>
      <c r="EF1063" s="22"/>
      <c r="EG1063" s="22"/>
      <c r="EH1063" s="22"/>
      <c r="EI1063" s="22"/>
      <c r="EJ1063" s="22"/>
      <c r="EK1063" s="22"/>
      <c r="EL1063" s="22"/>
      <c r="EM1063" s="22"/>
      <c r="EN1063" s="22"/>
      <c r="EO1063" s="22"/>
      <c r="EP1063" s="22"/>
      <c r="EQ1063" s="22"/>
      <c r="ER1063" s="22"/>
      <c r="ES1063" s="22"/>
      <c r="ET1063" s="22"/>
      <c r="EU1063" s="22"/>
      <c r="EV1063" s="22"/>
      <c r="EW1063" s="22"/>
      <c r="EX1063" s="22"/>
      <c r="EY1063" s="22"/>
      <c r="EZ1063" s="22"/>
      <c r="FA1063" s="22"/>
      <c r="FB1063" s="22"/>
      <c r="FC1063" s="22"/>
      <c r="FD1063" s="22"/>
      <c r="FE1063" s="22"/>
      <c r="FF1063" s="22"/>
      <c r="FG1063" s="22"/>
      <c r="FH1063" s="22"/>
      <c r="FI1063" s="22"/>
      <c r="FJ1063" s="22"/>
      <c r="FK1063" s="22"/>
      <c r="FL1063" s="22"/>
      <c r="FM1063" s="22"/>
      <c r="FN1063" s="22"/>
      <c r="FO1063" s="22"/>
      <c r="FP1063" s="22"/>
      <c r="FQ1063" s="22"/>
      <c r="FR1063" s="22"/>
      <c r="FS1063" s="22"/>
      <c r="FT1063" s="22"/>
      <c r="FU1063" s="22"/>
      <c r="FV1063" s="22"/>
      <c r="FW1063" s="22"/>
      <c r="FX1063" s="22"/>
      <c r="FY1063" s="22"/>
      <c r="FZ1063" s="22"/>
      <c r="GA1063" s="22"/>
      <c r="GB1063" s="22"/>
      <c r="GC1063" s="22"/>
      <c r="GD1063" s="22"/>
      <c r="GE1063" s="22"/>
      <c r="GF1063" s="22"/>
      <c r="GG1063" s="22"/>
      <c r="GH1063" s="22"/>
      <c r="GI1063" s="22"/>
      <c r="GJ1063" s="22"/>
      <c r="GK1063" s="22"/>
      <c r="GL1063" s="22"/>
      <c r="GM1063" s="22"/>
      <c r="GN1063" s="22"/>
      <c r="GO1063" s="22"/>
      <c r="GP1063" s="22"/>
      <c r="GQ1063" s="22"/>
      <c r="GR1063" s="22"/>
      <c r="GS1063" s="22"/>
      <c r="GT1063" s="22"/>
      <c r="GU1063" s="22"/>
      <c r="GV1063" s="22"/>
      <c r="GW1063" s="22"/>
      <c r="GX1063" s="22"/>
      <c r="GY1063" s="22"/>
      <c r="GZ1063" s="22"/>
      <c r="HA1063" s="22"/>
    </row>
    <row r="1064" spans="1:209" ht="12.75">
      <c r="A1064" s="22"/>
      <c r="B1064" s="22"/>
      <c r="C1064" s="22"/>
      <c r="D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/>
      <c r="CY1064" s="22"/>
      <c r="CZ1064" s="22"/>
      <c r="DA1064" s="22"/>
      <c r="DB1064" s="22"/>
      <c r="DC1064" s="22"/>
      <c r="DD1064" s="22"/>
      <c r="DE1064" s="22"/>
      <c r="DF1064" s="22"/>
      <c r="DG1064" s="22"/>
      <c r="DH1064" s="22"/>
      <c r="DI1064" s="22"/>
      <c r="DJ1064" s="22"/>
      <c r="DK1064" s="22"/>
      <c r="DL1064" s="22"/>
      <c r="DM1064" s="22"/>
      <c r="DN1064" s="22"/>
      <c r="DO1064" s="22"/>
      <c r="DP1064" s="22"/>
      <c r="DQ1064" s="22"/>
      <c r="DR1064" s="22"/>
      <c r="DS1064" s="22"/>
      <c r="DT1064" s="22"/>
      <c r="DU1064" s="22"/>
      <c r="DV1064" s="22"/>
      <c r="DW1064" s="22"/>
      <c r="DX1064" s="22"/>
      <c r="DY1064" s="22"/>
      <c r="DZ1064" s="22"/>
      <c r="EA1064" s="22"/>
      <c r="EB1064" s="22"/>
      <c r="EC1064" s="22"/>
      <c r="ED1064" s="22"/>
      <c r="EE1064" s="22"/>
      <c r="EF1064" s="22"/>
      <c r="EG1064" s="22"/>
      <c r="EH1064" s="22"/>
      <c r="EI1064" s="22"/>
      <c r="EJ1064" s="22"/>
      <c r="EK1064" s="22"/>
      <c r="EL1064" s="22"/>
      <c r="EM1064" s="22"/>
      <c r="EN1064" s="22"/>
      <c r="EO1064" s="22"/>
      <c r="EP1064" s="22"/>
      <c r="EQ1064" s="22"/>
      <c r="ER1064" s="22"/>
      <c r="ES1064" s="22"/>
      <c r="ET1064" s="22"/>
      <c r="EU1064" s="22"/>
      <c r="EV1064" s="22"/>
      <c r="EW1064" s="22"/>
      <c r="EX1064" s="22"/>
      <c r="EY1064" s="22"/>
      <c r="EZ1064" s="22"/>
      <c r="FA1064" s="22"/>
      <c r="FB1064" s="22"/>
      <c r="FC1064" s="22"/>
      <c r="FD1064" s="22"/>
      <c r="FE1064" s="22"/>
      <c r="FF1064" s="22"/>
      <c r="FG1064" s="22"/>
      <c r="FH1064" s="22"/>
      <c r="FI1064" s="22"/>
      <c r="FJ1064" s="22"/>
      <c r="FK1064" s="22"/>
      <c r="FL1064" s="22"/>
      <c r="FM1064" s="22"/>
      <c r="FN1064" s="22"/>
      <c r="FO1064" s="22"/>
      <c r="FP1064" s="22"/>
      <c r="FQ1064" s="22"/>
      <c r="FR1064" s="22"/>
      <c r="FS1064" s="22"/>
      <c r="FT1064" s="22"/>
      <c r="FU1064" s="22"/>
      <c r="FV1064" s="22"/>
      <c r="FW1064" s="22"/>
      <c r="FX1064" s="22"/>
      <c r="FY1064" s="22"/>
      <c r="FZ1064" s="22"/>
      <c r="GA1064" s="22"/>
      <c r="GB1064" s="22"/>
      <c r="GC1064" s="22"/>
      <c r="GD1064" s="22"/>
      <c r="GE1064" s="22"/>
      <c r="GF1064" s="22"/>
      <c r="GG1064" s="22"/>
      <c r="GH1064" s="22"/>
      <c r="GI1064" s="22"/>
      <c r="GJ1064" s="22"/>
      <c r="GK1064" s="22"/>
      <c r="GL1064" s="22"/>
      <c r="GM1064" s="22"/>
      <c r="GN1064" s="22"/>
      <c r="GO1064" s="22"/>
      <c r="GP1064" s="22"/>
      <c r="GQ1064" s="22"/>
      <c r="GR1064" s="22"/>
      <c r="GS1064" s="22"/>
      <c r="GT1064" s="22"/>
      <c r="GU1064" s="22"/>
      <c r="GV1064" s="22"/>
      <c r="GW1064" s="22"/>
      <c r="GX1064" s="22"/>
      <c r="GY1064" s="22"/>
      <c r="GZ1064" s="22"/>
      <c r="HA1064" s="22"/>
    </row>
    <row r="1065" spans="1:209" ht="12.75">
      <c r="A1065" s="22"/>
      <c r="B1065" s="22"/>
      <c r="C1065" s="22"/>
      <c r="D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/>
      <c r="CY1065" s="22"/>
      <c r="CZ1065" s="22"/>
      <c r="DA1065" s="22"/>
      <c r="DB1065" s="22"/>
      <c r="DC1065" s="22"/>
      <c r="DD1065" s="22"/>
      <c r="DE1065" s="22"/>
      <c r="DF1065" s="22"/>
      <c r="DG1065" s="22"/>
      <c r="DH1065" s="22"/>
      <c r="DI1065" s="22"/>
      <c r="DJ1065" s="22"/>
      <c r="DK1065" s="22"/>
      <c r="DL1065" s="22"/>
      <c r="DM1065" s="22"/>
      <c r="DN1065" s="22"/>
      <c r="DO1065" s="22"/>
      <c r="DP1065" s="22"/>
      <c r="DQ1065" s="22"/>
      <c r="DR1065" s="22"/>
      <c r="DS1065" s="22"/>
      <c r="DT1065" s="22"/>
      <c r="DU1065" s="22"/>
      <c r="DV1065" s="22"/>
      <c r="DW1065" s="22"/>
      <c r="DX1065" s="22"/>
      <c r="DY1065" s="22"/>
      <c r="DZ1065" s="22"/>
      <c r="EA1065" s="22"/>
      <c r="EB1065" s="22"/>
      <c r="EC1065" s="22"/>
      <c r="ED1065" s="22"/>
      <c r="EE1065" s="22"/>
      <c r="EF1065" s="22"/>
      <c r="EG1065" s="22"/>
      <c r="EH1065" s="22"/>
      <c r="EI1065" s="22"/>
      <c r="EJ1065" s="22"/>
      <c r="EK1065" s="22"/>
      <c r="EL1065" s="22"/>
      <c r="EM1065" s="22"/>
      <c r="EN1065" s="22"/>
      <c r="EO1065" s="22"/>
      <c r="EP1065" s="22"/>
      <c r="EQ1065" s="22"/>
      <c r="ER1065" s="22"/>
      <c r="ES1065" s="22"/>
      <c r="ET1065" s="22"/>
      <c r="EU1065" s="22"/>
      <c r="EV1065" s="22"/>
      <c r="EW1065" s="22"/>
      <c r="EX1065" s="22"/>
      <c r="EY1065" s="22"/>
      <c r="EZ1065" s="22"/>
      <c r="FA1065" s="22"/>
      <c r="FB1065" s="22"/>
      <c r="FC1065" s="22"/>
      <c r="FD1065" s="22"/>
      <c r="FE1065" s="22"/>
      <c r="FF1065" s="22"/>
      <c r="FG1065" s="22"/>
      <c r="FH1065" s="22"/>
      <c r="FI1065" s="22"/>
      <c r="FJ1065" s="22"/>
      <c r="FK1065" s="22"/>
      <c r="FL1065" s="22"/>
      <c r="FM1065" s="22"/>
      <c r="FN1065" s="22"/>
      <c r="FO1065" s="22"/>
      <c r="FP1065" s="22"/>
      <c r="FQ1065" s="22"/>
      <c r="FR1065" s="22"/>
      <c r="FS1065" s="22"/>
      <c r="FT1065" s="22"/>
      <c r="FU1065" s="22"/>
      <c r="FV1065" s="22"/>
      <c r="FW1065" s="22"/>
      <c r="FX1065" s="22"/>
      <c r="FY1065" s="22"/>
      <c r="FZ1065" s="22"/>
      <c r="GA1065" s="22"/>
      <c r="GB1065" s="22"/>
      <c r="GC1065" s="22"/>
      <c r="GD1065" s="22"/>
      <c r="GE1065" s="22"/>
      <c r="GF1065" s="22"/>
      <c r="GG1065" s="22"/>
      <c r="GH1065" s="22"/>
      <c r="GI1065" s="22"/>
      <c r="GJ1065" s="22"/>
      <c r="GK1065" s="22"/>
      <c r="GL1065" s="22"/>
      <c r="GM1065" s="22"/>
      <c r="GN1065" s="22"/>
      <c r="GO1065" s="22"/>
      <c r="GP1065" s="22"/>
      <c r="GQ1065" s="22"/>
      <c r="GR1065" s="22"/>
      <c r="GS1065" s="22"/>
      <c r="GT1065" s="22"/>
      <c r="GU1065" s="22"/>
      <c r="GV1065" s="22"/>
      <c r="GW1065" s="22"/>
      <c r="GX1065" s="22"/>
      <c r="GY1065" s="22"/>
      <c r="GZ1065" s="22"/>
      <c r="HA1065" s="22"/>
    </row>
    <row r="1066" spans="1:209" ht="12.75">
      <c r="A1066" s="22"/>
      <c r="B1066" s="22"/>
      <c r="C1066" s="22"/>
      <c r="D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/>
      <c r="CY1066" s="22"/>
      <c r="CZ1066" s="22"/>
      <c r="DA1066" s="22"/>
      <c r="DB1066" s="22"/>
      <c r="DC1066" s="22"/>
      <c r="DD1066" s="22"/>
      <c r="DE1066" s="22"/>
      <c r="DF1066" s="22"/>
      <c r="DG1066" s="22"/>
      <c r="DH1066" s="22"/>
      <c r="DI1066" s="22"/>
      <c r="DJ1066" s="22"/>
      <c r="DK1066" s="22"/>
      <c r="DL1066" s="22"/>
      <c r="DM1066" s="22"/>
      <c r="DN1066" s="22"/>
      <c r="DO1066" s="22"/>
      <c r="DP1066" s="22"/>
      <c r="DQ1066" s="22"/>
      <c r="DR1066" s="22"/>
      <c r="DS1066" s="22"/>
      <c r="DT1066" s="22"/>
      <c r="DU1066" s="22"/>
      <c r="DV1066" s="22"/>
      <c r="DW1066" s="22"/>
      <c r="DX1066" s="22"/>
      <c r="DY1066" s="22"/>
      <c r="DZ1066" s="22"/>
      <c r="EA1066" s="22"/>
      <c r="EB1066" s="22"/>
      <c r="EC1066" s="22"/>
      <c r="ED1066" s="22"/>
      <c r="EE1066" s="22"/>
      <c r="EF1066" s="22"/>
      <c r="EG1066" s="22"/>
      <c r="EH1066" s="22"/>
      <c r="EI1066" s="22"/>
      <c r="EJ1066" s="22"/>
      <c r="EK1066" s="22"/>
      <c r="EL1066" s="22"/>
      <c r="EM1066" s="22"/>
      <c r="EN1066" s="22"/>
      <c r="EO1066" s="22"/>
      <c r="EP1066" s="22"/>
      <c r="EQ1066" s="22"/>
      <c r="ER1066" s="22"/>
      <c r="ES1066" s="22"/>
      <c r="ET1066" s="22"/>
      <c r="EU1066" s="22"/>
      <c r="EV1066" s="22"/>
      <c r="EW1066" s="22"/>
      <c r="EX1066" s="22"/>
      <c r="EY1066" s="22"/>
      <c r="EZ1066" s="22"/>
      <c r="FA1066" s="22"/>
      <c r="FB1066" s="22"/>
      <c r="FC1066" s="22"/>
      <c r="FD1066" s="22"/>
      <c r="FE1066" s="22"/>
      <c r="FF1066" s="22"/>
      <c r="FG1066" s="22"/>
      <c r="FH1066" s="22"/>
      <c r="FI1066" s="22"/>
      <c r="FJ1066" s="22"/>
      <c r="FK1066" s="22"/>
      <c r="FL1066" s="22"/>
      <c r="FM1066" s="22"/>
      <c r="FN1066" s="22"/>
      <c r="FO1066" s="22"/>
      <c r="FP1066" s="22"/>
      <c r="FQ1066" s="22"/>
      <c r="FR1066" s="22"/>
      <c r="FS1066" s="22"/>
      <c r="FT1066" s="22"/>
      <c r="FU1066" s="22"/>
      <c r="FV1066" s="22"/>
      <c r="FW1066" s="22"/>
      <c r="FX1066" s="22"/>
      <c r="FY1066" s="22"/>
      <c r="FZ1066" s="22"/>
      <c r="GA1066" s="22"/>
      <c r="GB1066" s="22"/>
      <c r="GC1066" s="22"/>
      <c r="GD1066" s="22"/>
      <c r="GE1066" s="22"/>
      <c r="GF1066" s="22"/>
      <c r="GG1066" s="22"/>
      <c r="GH1066" s="22"/>
      <c r="GI1066" s="22"/>
      <c r="GJ1066" s="22"/>
      <c r="GK1066" s="22"/>
      <c r="GL1066" s="22"/>
      <c r="GM1066" s="22"/>
      <c r="GN1066" s="22"/>
      <c r="GO1066" s="22"/>
      <c r="GP1066" s="22"/>
      <c r="GQ1066" s="22"/>
      <c r="GR1066" s="22"/>
      <c r="GS1066" s="22"/>
      <c r="GT1066" s="22"/>
      <c r="GU1066" s="22"/>
      <c r="GV1066" s="22"/>
      <c r="GW1066" s="22"/>
      <c r="GX1066" s="22"/>
      <c r="GY1066" s="22"/>
      <c r="GZ1066" s="22"/>
      <c r="HA1066" s="22"/>
    </row>
    <row r="1067" spans="1:209" ht="12.75">
      <c r="A1067" s="22"/>
      <c r="B1067" s="22"/>
      <c r="C1067" s="22"/>
      <c r="D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/>
      <c r="CY1067" s="22"/>
      <c r="CZ1067" s="22"/>
      <c r="DA1067" s="22"/>
      <c r="DB1067" s="22"/>
      <c r="DC1067" s="22"/>
      <c r="DD1067" s="22"/>
      <c r="DE1067" s="22"/>
      <c r="DF1067" s="22"/>
      <c r="DG1067" s="22"/>
      <c r="DH1067" s="22"/>
      <c r="DI1067" s="22"/>
      <c r="DJ1067" s="22"/>
      <c r="DK1067" s="22"/>
      <c r="DL1067" s="22"/>
      <c r="DM1067" s="22"/>
      <c r="DN1067" s="22"/>
      <c r="DO1067" s="22"/>
      <c r="DP1067" s="22"/>
      <c r="DQ1067" s="22"/>
      <c r="DR1067" s="22"/>
      <c r="DS1067" s="22"/>
      <c r="DT1067" s="22"/>
      <c r="DU1067" s="22"/>
      <c r="DV1067" s="22"/>
      <c r="DW1067" s="22"/>
      <c r="DX1067" s="22"/>
      <c r="DY1067" s="22"/>
      <c r="DZ1067" s="22"/>
      <c r="EA1067" s="22"/>
      <c r="EB1067" s="22"/>
      <c r="EC1067" s="22"/>
      <c r="ED1067" s="22"/>
      <c r="EE1067" s="22"/>
      <c r="EF1067" s="22"/>
      <c r="EG1067" s="22"/>
      <c r="EH1067" s="22"/>
      <c r="EI1067" s="22"/>
      <c r="EJ1067" s="22"/>
      <c r="EK1067" s="22"/>
      <c r="EL1067" s="22"/>
      <c r="EM1067" s="22"/>
      <c r="EN1067" s="22"/>
      <c r="EO1067" s="22"/>
      <c r="EP1067" s="22"/>
      <c r="EQ1067" s="22"/>
      <c r="ER1067" s="22"/>
      <c r="ES1067" s="22"/>
      <c r="ET1067" s="22"/>
      <c r="EU1067" s="22"/>
      <c r="EV1067" s="22"/>
      <c r="EW1067" s="22"/>
      <c r="EX1067" s="22"/>
      <c r="EY1067" s="22"/>
      <c r="EZ1067" s="22"/>
      <c r="FA1067" s="22"/>
      <c r="FB1067" s="22"/>
      <c r="FC1067" s="22"/>
      <c r="FD1067" s="22"/>
      <c r="FE1067" s="22"/>
      <c r="FF1067" s="22"/>
      <c r="FG1067" s="22"/>
      <c r="FH1067" s="22"/>
      <c r="FI1067" s="22"/>
      <c r="FJ1067" s="22"/>
      <c r="FK1067" s="22"/>
      <c r="FL1067" s="22"/>
      <c r="FM1067" s="22"/>
      <c r="FN1067" s="22"/>
      <c r="FO1067" s="22"/>
      <c r="FP1067" s="22"/>
      <c r="FQ1067" s="22"/>
      <c r="FR1067" s="22"/>
      <c r="FS1067" s="22"/>
      <c r="FT1067" s="22"/>
      <c r="FU1067" s="22"/>
      <c r="FV1067" s="22"/>
      <c r="FW1067" s="22"/>
      <c r="FX1067" s="22"/>
      <c r="FY1067" s="22"/>
      <c r="FZ1067" s="22"/>
      <c r="GA1067" s="22"/>
      <c r="GB1067" s="22"/>
      <c r="GC1067" s="22"/>
      <c r="GD1067" s="22"/>
      <c r="GE1067" s="22"/>
      <c r="GF1067" s="22"/>
      <c r="GG1067" s="22"/>
      <c r="GH1067" s="22"/>
      <c r="GI1067" s="22"/>
      <c r="GJ1067" s="22"/>
      <c r="GK1067" s="22"/>
      <c r="GL1067" s="22"/>
      <c r="GM1067" s="22"/>
      <c r="GN1067" s="22"/>
      <c r="GO1067" s="22"/>
      <c r="GP1067" s="22"/>
      <c r="GQ1067" s="22"/>
      <c r="GR1067" s="22"/>
      <c r="GS1067" s="22"/>
      <c r="GT1067" s="22"/>
      <c r="GU1067" s="22"/>
      <c r="GV1067" s="22"/>
      <c r="GW1067" s="22"/>
      <c r="GX1067" s="22"/>
      <c r="GY1067" s="22"/>
      <c r="GZ1067" s="22"/>
      <c r="HA1067" s="22"/>
    </row>
    <row r="1068" spans="1:209" ht="12.75">
      <c r="A1068" s="22"/>
      <c r="B1068" s="22"/>
      <c r="C1068" s="22"/>
      <c r="D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/>
      <c r="CY1068" s="22"/>
      <c r="CZ1068" s="22"/>
      <c r="DA1068" s="22"/>
      <c r="DB1068" s="22"/>
      <c r="DC1068" s="22"/>
      <c r="DD1068" s="22"/>
      <c r="DE1068" s="22"/>
      <c r="DF1068" s="22"/>
      <c r="DG1068" s="22"/>
      <c r="DH1068" s="22"/>
      <c r="DI1068" s="22"/>
      <c r="DJ1068" s="22"/>
      <c r="DK1068" s="22"/>
      <c r="DL1068" s="22"/>
      <c r="DM1068" s="22"/>
      <c r="DN1068" s="22"/>
      <c r="DO1068" s="22"/>
      <c r="DP1068" s="22"/>
      <c r="DQ1068" s="22"/>
      <c r="DR1068" s="22"/>
      <c r="DS1068" s="22"/>
      <c r="DT1068" s="22"/>
      <c r="DU1068" s="22"/>
      <c r="DV1068" s="22"/>
      <c r="DW1068" s="22"/>
      <c r="DX1068" s="22"/>
      <c r="DY1068" s="22"/>
      <c r="DZ1068" s="22"/>
      <c r="EA1068" s="22"/>
      <c r="EB1068" s="22"/>
      <c r="EC1068" s="22"/>
      <c r="ED1068" s="22"/>
      <c r="EE1068" s="22"/>
      <c r="EF1068" s="22"/>
      <c r="EG1068" s="22"/>
      <c r="EH1068" s="22"/>
      <c r="EI1068" s="22"/>
      <c r="EJ1068" s="22"/>
      <c r="EK1068" s="22"/>
      <c r="EL1068" s="22"/>
      <c r="EM1068" s="22"/>
      <c r="EN1068" s="22"/>
      <c r="EO1068" s="22"/>
      <c r="EP1068" s="22"/>
      <c r="EQ1068" s="22"/>
      <c r="ER1068" s="22"/>
      <c r="ES1068" s="22"/>
      <c r="ET1068" s="22"/>
      <c r="EU1068" s="22"/>
      <c r="EV1068" s="22"/>
      <c r="EW1068" s="22"/>
      <c r="EX1068" s="22"/>
      <c r="EY1068" s="22"/>
      <c r="EZ1068" s="22"/>
      <c r="FA1068" s="22"/>
      <c r="FB1068" s="22"/>
      <c r="FC1068" s="22"/>
      <c r="FD1068" s="22"/>
      <c r="FE1068" s="22"/>
      <c r="FF1068" s="22"/>
      <c r="FG1068" s="22"/>
      <c r="FH1068" s="22"/>
      <c r="FI1068" s="22"/>
      <c r="FJ1068" s="22"/>
      <c r="FK1068" s="22"/>
      <c r="FL1068" s="22"/>
      <c r="FM1068" s="22"/>
      <c r="FN1068" s="22"/>
      <c r="FO1068" s="22"/>
      <c r="FP1068" s="22"/>
      <c r="FQ1068" s="22"/>
      <c r="FR1068" s="22"/>
      <c r="FS1068" s="22"/>
      <c r="FT1068" s="22"/>
      <c r="FU1068" s="22"/>
      <c r="FV1068" s="22"/>
      <c r="FW1068" s="22"/>
      <c r="FX1068" s="22"/>
      <c r="FY1068" s="22"/>
      <c r="FZ1068" s="22"/>
      <c r="GA1068" s="22"/>
      <c r="GB1068" s="22"/>
      <c r="GC1068" s="22"/>
      <c r="GD1068" s="22"/>
      <c r="GE1068" s="22"/>
      <c r="GF1068" s="22"/>
      <c r="GG1068" s="22"/>
      <c r="GH1068" s="22"/>
      <c r="GI1068" s="22"/>
      <c r="GJ1068" s="22"/>
      <c r="GK1068" s="22"/>
      <c r="GL1068" s="22"/>
      <c r="GM1068" s="22"/>
      <c r="GN1068" s="22"/>
      <c r="GO1068" s="22"/>
      <c r="GP1068" s="22"/>
      <c r="GQ1068" s="22"/>
      <c r="GR1068" s="22"/>
      <c r="GS1068" s="22"/>
      <c r="GT1068" s="22"/>
      <c r="GU1068" s="22"/>
      <c r="GV1068" s="22"/>
      <c r="GW1068" s="22"/>
      <c r="GX1068" s="22"/>
      <c r="GY1068" s="22"/>
      <c r="GZ1068" s="22"/>
      <c r="HA1068" s="22"/>
    </row>
    <row r="1069" spans="1:209" ht="12.75">
      <c r="A1069" s="22"/>
      <c r="B1069" s="22"/>
      <c r="C1069" s="22"/>
      <c r="D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/>
      <c r="CY1069" s="22"/>
      <c r="CZ1069" s="22"/>
      <c r="DA1069" s="22"/>
      <c r="DB1069" s="22"/>
      <c r="DC1069" s="22"/>
      <c r="DD1069" s="22"/>
      <c r="DE1069" s="22"/>
      <c r="DF1069" s="22"/>
      <c r="DG1069" s="22"/>
      <c r="DH1069" s="22"/>
      <c r="DI1069" s="22"/>
      <c r="DJ1069" s="22"/>
      <c r="DK1069" s="22"/>
      <c r="DL1069" s="22"/>
      <c r="DM1069" s="22"/>
      <c r="DN1069" s="22"/>
      <c r="DO1069" s="22"/>
      <c r="DP1069" s="22"/>
      <c r="DQ1069" s="22"/>
      <c r="DR1069" s="22"/>
      <c r="DS1069" s="22"/>
      <c r="DT1069" s="22"/>
      <c r="DU1069" s="22"/>
      <c r="DV1069" s="22"/>
      <c r="DW1069" s="22"/>
      <c r="DX1069" s="22"/>
      <c r="DY1069" s="22"/>
      <c r="DZ1069" s="22"/>
      <c r="EA1069" s="22"/>
      <c r="EB1069" s="22"/>
      <c r="EC1069" s="22"/>
      <c r="ED1069" s="22"/>
      <c r="EE1069" s="22"/>
      <c r="EF1069" s="22"/>
      <c r="EG1069" s="22"/>
      <c r="EH1069" s="22"/>
      <c r="EI1069" s="22"/>
      <c r="EJ1069" s="22"/>
      <c r="EK1069" s="22"/>
      <c r="EL1069" s="22"/>
      <c r="EM1069" s="22"/>
      <c r="EN1069" s="22"/>
      <c r="EO1069" s="22"/>
      <c r="EP1069" s="22"/>
      <c r="EQ1069" s="22"/>
      <c r="ER1069" s="22"/>
      <c r="ES1069" s="22"/>
      <c r="ET1069" s="22"/>
      <c r="EU1069" s="22"/>
      <c r="EV1069" s="22"/>
      <c r="EW1069" s="22"/>
      <c r="EX1069" s="22"/>
      <c r="EY1069" s="22"/>
      <c r="EZ1069" s="22"/>
      <c r="FA1069" s="22"/>
      <c r="FB1069" s="22"/>
      <c r="FC1069" s="22"/>
      <c r="FD1069" s="22"/>
      <c r="FE1069" s="22"/>
      <c r="FF1069" s="22"/>
      <c r="FG1069" s="22"/>
      <c r="FH1069" s="22"/>
      <c r="FI1069" s="22"/>
      <c r="FJ1069" s="22"/>
      <c r="FK1069" s="22"/>
      <c r="FL1069" s="22"/>
      <c r="FM1069" s="22"/>
      <c r="FN1069" s="22"/>
      <c r="FO1069" s="22"/>
      <c r="FP1069" s="22"/>
      <c r="FQ1069" s="22"/>
      <c r="FR1069" s="22"/>
      <c r="FS1069" s="22"/>
      <c r="FT1069" s="22"/>
      <c r="FU1069" s="22"/>
      <c r="FV1069" s="22"/>
      <c r="FW1069" s="22"/>
      <c r="FX1069" s="22"/>
      <c r="FY1069" s="22"/>
      <c r="FZ1069" s="22"/>
      <c r="GA1069" s="22"/>
      <c r="GB1069" s="22"/>
      <c r="GC1069" s="22"/>
      <c r="GD1069" s="22"/>
      <c r="GE1069" s="22"/>
      <c r="GF1069" s="22"/>
      <c r="GG1069" s="22"/>
      <c r="GH1069" s="22"/>
      <c r="GI1069" s="22"/>
      <c r="GJ1069" s="22"/>
      <c r="GK1069" s="22"/>
      <c r="GL1069" s="22"/>
      <c r="GM1069" s="22"/>
      <c r="GN1069" s="22"/>
      <c r="GO1069" s="22"/>
      <c r="GP1069" s="22"/>
      <c r="GQ1069" s="22"/>
      <c r="GR1069" s="22"/>
      <c r="GS1069" s="22"/>
      <c r="GT1069" s="22"/>
      <c r="GU1069" s="22"/>
      <c r="GV1069" s="22"/>
      <c r="GW1069" s="22"/>
      <c r="GX1069" s="22"/>
      <c r="GY1069" s="22"/>
      <c r="GZ1069" s="22"/>
      <c r="HA1069" s="22"/>
    </row>
    <row r="1070" spans="1:209" ht="12.75">
      <c r="A1070" s="22"/>
      <c r="B1070" s="22"/>
      <c r="C1070" s="22"/>
      <c r="D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/>
      <c r="CY1070" s="22"/>
      <c r="CZ1070" s="22"/>
      <c r="DA1070" s="22"/>
      <c r="DB1070" s="22"/>
      <c r="DC1070" s="22"/>
      <c r="DD1070" s="22"/>
      <c r="DE1070" s="22"/>
      <c r="DF1070" s="22"/>
      <c r="DG1070" s="22"/>
      <c r="DH1070" s="22"/>
      <c r="DI1070" s="22"/>
      <c r="DJ1070" s="22"/>
      <c r="DK1070" s="22"/>
      <c r="DL1070" s="22"/>
      <c r="DM1070" s="22"/>
      <c r="DN1070" s="22"/>
      <c r="DO1070" s="22"/>
      <c r="DP1070" s="22"/>
      <c r="DQ1070" s="22"/>
      <c r="DR1070" s="22"/>
      <c r="DS1070" s="22"/>
      <c r="DT1070" s="22"/>
      <c r="DU1070" s="22"/>
      <c r="DV1070" s="22"/>
      <c r="DW1070" s="22"/>
      <c r="DX1070" s="22"/>
      <c r="DY1070" s="22"/>
      <c r="DZ1070" s="22"/>
      <c r="EA1070" s="22"/>
      <c r="EB1070" s="22"/>
      <c r="EC1070" s="22"/>
      <c r="ED1070" s="22"/>
      <c r="EE1070" s="22"/>
      <c r="EF1070" s="22"/>
      <c r="EG1070" s="22"/>
      <c r="EH1070" s="22"/>
      <c r="EI1070" s="22"/>
      <c r="EJ1070" s="22"/>
      <c r="EK1070" s="22"/>
      <c r="EL1070" s="22"/>
      <c r="EM1070" s="22"/>
      <c r="EN1070" s="22"/>
      <c r="EO1070" s="22"/>
      <c r="EP1070" s="22"/>
      <c r="EQ1070" s="22"/>
      <c r="ER1070" s="22"/>
      <c r="ES1070" s="22"/>
      <c r="ET1070" s="22"/>
      <c r="EU1070" s="22"/>
      <c r="EV1070" s="22"/>
      <c r="EW1070" s="22"/>
      <c r="EX1070" s="22"/>
      <c r="EY1070" s="22"/>
      <c r="EZ1070" s="22"/>
      <c r="FA1070" s="22"/>
      <c r="FB1070" s="22"/>
      <c r="FC1070" s="22"/>
      <c r="FD1070" s="22"/>
      <c r="FE1070" s="22"/>
      <c r="FF1070" s="22"/>
      <c r="FG1070" s="22"/>
      <c r="FH1070" s="22"/>
      <c r="FI1070" s="22"/>
      <c r="FJ1070" s="22"/>
      <c r="FK1070" s="22"/>
      <c r="FL1070" s="22"/>
      <c r="FM1070" s="22"/>
      <c r="FN1070" s="22"/>
      <c r="FO1070" s="22"/>
      <c r="FP1070" s="22"/>
      <c r="FQ1070" s="22"/>
      <c r="FR1070" s="22"/>
      <c r="FS1070" s="22"/>
      <c r="FT1070" s="22"/>
      <c r="FU1070" s="22"/>
      <c r="FV1070" s="22"/>
      <c r="FW1070" s="22"/>
      <c r="FX1070" s="22"/>
      <c r="FY1070" s="22"/>
      <c r="FZ1070" s="22"/>
      <c r="GA1070" s="22"/>
      <c r="GB1070" s="22"/>
      <c r="GC1070" s="22"/>
      <c r="GD1070" s="22"/>
      <c r="GE1070" s="22"/>
      <c r="GF1070" s="22"/>
      <c r="GG1070" s="22"/>
      <c r="GH1070" s="22"/>
      <c r="GI1070" s="22"/>
      <c r="GJ1070" s="22"/>
      <c r="GK1070" s="22"/>
      <c r="GL1070" s="22"/>
      <c r="GM1070" s="22"/>
      <c r="GN1070" s="22"/>
      <c r="GO1070" s="22"/>
      <c r="GP1070" s="22"/>
      <c r="GQ1070" s="22"/>
      <c r="GR1070" s="22"/>
      <c r="GS1070" s="22"/>
      <c r="GT1070" s="22"/>
      <c r="GU1070" s="22"/>
      <c r="GV1070" s="22"/>
      <c r="GW1070" s="22"/>
      <c r="GX1070" s="22"/>
      <c r="GY1070" s="22"/>
      <c r="GZ1070" s="22"/>
      <c r="HA1070" s="22"/>
    </row>
    <row r="1071" spans="1:209" ht="12.75">
      <c r="A1071" s="22"/>
      <c r="B1071" s="22"/>
      <c r="C1071" s="22"/>
      <c r="D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/>
      <c r="CY1071" s="22"/>
      <c r="CZ1071" s="22"/>
      <c r="DA1071" s="22"/>
      <c r="DB1071" s="22"/>
      <c r="DC1071" s="22"/>
      <c r="DD1071" s="22"/>
      <c r="DE1071" s="22"/>
      <c r="DF1071" s="22"/>
      <c r="DG1071" s="22"/>
      <c r="DH1071" s="22"/>
      <c r="DI1071" s="22"/>
      <c r="DJ1071" s="22"/>
      <c r="DK1071" s="22"/>
      <c r="DL1071" s="22"/>
      <c r="DM1071" s="22"/>
      <c r="DN1071" s="22"/>
      <c r="DO1071" s="22"/>
      <c r="DP1071" s="22"/>
      <c r="DQ1071" s="22"/>
      <c r="DR1071" s="22"/>
      <c r="DS1071" s="22"/>
      <c r="DT1071" s="22"/>
      <c r="DU1071" s="22"/>
      <c r="DV1071" s="22"/>
      <c r="DW1071" s="22"/>
      <c r="DX1071" s="22"/>
      <c r="DY1071" s="22"/>
      <c r="DZ1071" s="22"/>
      <c r="EA1071" s="22"/>
      <c r="EB1071" s="22"/>
      <c r="EC1071" s="22"/>
      <c r="ED1071" s="22"/>
      <c r="EE1071" s="22"/>
      <c r="EF1071" s="22"/>
      <c r="EG1071" s="22"/>
      <c r="EH1071" s="22"/>
      <c r="EI1071" s="22"/>
      <c r="EJ1071" s="22"/>
      <c r="EK1071" s="22"/>
      <c r="EL1071" s="22"/>
      <c r="EM1071" s="22"/>
      <c r="EN1071" s="22"/>
      <c r="EO1071" s="22"/>
      <c r="EP1071" s="22"/>
      <c r="EQ1071" s="22"/>
      <c r="ER1071" s="22"/>
      <c r="ES1071" s="22"/>
      <c r="ET1071" s="22"/>
      <c r="EU1071" s="22"/>
      <c r="EV1071" s="22"/>
      <c r="EW1071" s="22"/>
      <c r="EX1071" s="22"/>
      <c r="EY1071" s="22"/>
      <c r="EZ1071" s="22"/>
      <c r="FA1071" s="22"/>
      <c r="FB1071" s="22"/>
      <c r="FC1071" s="22"/>
      <c r="FD1071" s="22"/>
      <c r="FE1071" s="22"/>
      <c r="FF1071" s="22"/>
      <c r="FG1071" s="22"/>
      <c r="FH1071" s="22"/>
      <c r="FI1071" s="22"/>
      <c r="FJ1071" s="22"/>
      <c r="FK1071" s="22"/>
      <c r="FL1071" s="22"/>
      <c r="FM1071" s="22"/>
      <c r="FN1071" s="22"/>
      <c r="FO1071" s="22"/>
      <c r="FP1071" s="22"/>
      <c r="FQ1071" s="22"/>
      <c r="FR1071" s="22"/>
      <c r="FS1071" s="22"/>
      <c r="FT1071" s="22"/>
      <c r="FU1071" s="22"/>
      <c r="FV1071" s="22"/>
      <c r="FW1071" s="22"/>
      <c r="FX1071" s="22"/>
      <c r="FY1071" s="22"/>
      <c r="FZ1071" s="22"/>
      <c r="GA1071" s="22"/>
      <c r="GB1071" s="22"/>
      <c r="GC1071" s="22"/>
      <c r="GD1071" s="22"/>
      <c r="GE1071" s="22"/>
      <c r="GF1071" s="22"/>
      <c r="GG1071" s="22"/>
      <c r="GH1071" s="22"/>
      <c r="GI1071" s="22"/>
      <c r="GJ1071" s="22"/>
      <c r="GK1071" s="22"/>
      <c r="GL1071" s="22"/>
      <c r="GM1071" s="22"/>
      <c r="GN1071" s="22"/>
      <c r="GO1071" s="22"/>
      <c r="GP1071" s="22"/>
      <c r="GQ1071" s="22"/>
      <c r="GR1071" s="22"/>
      <c r="GS1071" s="22"/>
      <c r="GT1071" s="22"/>
      <c r="GU1071" s="22"/>
      <c r="GV1071" s="22"/>
      <c r="GW1071" s="22"/>
      <c r="GX1071" s="22"/>
      <c r="GY1071" s="22"/>
      <c r="GZ1071" s="22"/>
      <c r="HA1071" s="22"/>
    </row>
    <row r="1072" spans="1:209" ht="12.75">
      <c r="A1072" s="22"/>
      <c r="B1072" s="22"/>
      <c r="C1072" s="22"/>
      <c r="D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/>
      <c r="CY1072" s="22"/>
      <c r="CZ1072" s="22"/>
      <c r="DA1072" s="22"/>
      <c r="DB1072" s="22"/>
      <c r="DC1072" s="22"/>
      <c r="DD1072" s="22"/>
      <c r="DE1072" s="22"/>
      <c r="DF1072" s="22"/>
      <c r="DG1072" s="22"/>
      <c r="DH1072" s="22"/>
      <c r="DI1072" s="22"/>
      <c r="DJ1072" s="22"/>
      <c r="DK1072" s="22"/>
      <c r="DL1072" s="22"/>
      <c r="DM1072" s="22"/>
      <c r="DN1072" s="22"/>
      <c r="DO1072" s="22"/>
      <c r="DP1072" s="22"/>
      <c r="DQ1072" s="22"/>
      <c r="DR1072" s="22"/>
      <c r="DS1072" s="22"/>
      <c r="DT1072" s="22"/>
      <c r="DU1072" s="22"/>
      <c r="DV1072" s="22"/>
      <c r="DW1072" s="22"/>
      <c r="DX1072" s="22"/>
      <c r="DY1072" s="22"/>
      <c r="DZ1072" s="22"/>
      <c r="EA1072" s="22"/>
      <c r="EB1072" s="22"/>
      <c r="EC1072" s="22"/>
      <c r="ED1072" s="22"/>
      <c r="EE1072" s="22"/>
      <c r="EF1072" s="22"/>
      <c r="EG1072" s="22"/>
      <c r="EH1072" s="22"/>
      <c r="EI1072" s="22"/>
      <c r="EJ1072" s="22"/>
      <c r="EK1072" s="22"/>
      <c r="EL1072" s="22"/>
      <c r="EM1072" s="22"/>
      <c r="EN1072" s="22"/>
      <c r="EO1072" s="22"/>
      <c r="EP1072" s="22"/>
      <c r="EQ1072" s="22"/>
      <c r="ER1072" s="22"/>
      <c r="ES1072" s="22"/>
      <c r="ET1072" s="22"/>
      <c r="EU1072" s="22"/>
      <c r="EV1072" s="22"/>
      <c r="EW1072" s="22"/>
      <c r="EX1072" s="22"/>
      <c r="EY1072" s="22"/>
      <c r="EZ1072" s="22"/>
      <c r="FA1072" s="22"/>
      <c r="FB1072" s="22"/>
      <c r="FC1072" s="22"/>
      <c r="FD1072" s="22"/>
      <c r="FE1072" s="22"/>
      <c r="FF1072" s="22"/>
      <c r="FG1072" s="22"/>
      <c r="FH1072" s="22"/>
      <c r="FI1072" s="22"/>
      <c r="FJ1072" s="22"/>
      <c r="FK1072" s="22"/>
      <c r="FL1072" s="22"/>
      <c r="FM1072" s="22"/>
      <c r="FN1072" s="22"/>
      <c r="FO1072" s="22"/>
      <c r="FP1072" s="22"/>
      <c r="FQ1072" s="22"/>
      <c r="FR1072" s="22"/>
      <c r="FS1072" s="22"/>
      <c r="FT1072" s="22"/>
      <c r="FU1072" s="22"/>
      <c r="FV1072" s="22"/>
      <c r="FW1072" s="22"/>
      <c r="FX1072" s="22"/>
      <c r="FY1072" s="22"/>
      <c r="FZ1072" s="22"/>
      <c r="GA1072" s="22"/>
      <c r="GB1072" s="22"/>
      <c r="GC1072" s="22"/>
      <c r="GD1072" s="22"/>
      <c r="GE1072" s="22"/>
      <c r="GF1072" s="22"/>
      <c r="GG1072" s="22"/>
      <c r="GH1072" s="22"/>
      <c r="GI1072" s="22"/>
      <c r="GJ1072" s="22"/>
      <c r="GK1072" s="22"/>
      <c r="GL1072" s="22"/>
      <c r="GM1072" s="22"/>
      <c r="GN1072" s="22"/>
      <c r="GO1072" s="22"/>
      <c r="GP1072" s="22"/>
      <c r="GQ1072" s="22"/>
      <c r="GR1072" s="22"/>
      <c r="GS1072" s="22"/>
      <c r="GT1072" s="22"/>
      <c r="GU1072" s="22"/>
      <c r="GV1072" s="22"/>
      <c r="GW1072" s="22"/>
      <c r="GX1072" s="22"/>
      <c r="GY1072" s="22"/>
      <c r="GZ1072" s="22"/>
      <c r="HA1072" s="22"/>
    </row>
    <row r="1073" spans="1:209" ht="12.75">
      <c r="A1073" s="22"/>
      <c r="B1073" s="22"/>
      <c r="C1073" s="22"/>
      <c r="D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/>
      <c r="CY1073" s="22"/>
      <c r="CZ1073" s="22"/>
      <c r="DA1073" s="22"/>
      <c r="DB1073" s="22"/>
      <c r="DC1073" s="22"/>
      <c r="DD1073" s="22"/>
      <c r="DE1073" s="22"/>
      <c r="DF1073" s="22"/>
      <c r="DG1073" s="22"/>
      <c r="DH1073" s="22"/>
      <c r="DI1073" s="22"/>
      <c r="DJ1073" s="22"/>
      <c r="DK1073" s="22"/>
      <c r="DL1073" s="22"/>
      <c r="DM1073" s="22"/>
      <c r="DN1073" s="22"/>
      <c r="DO1073" s="22"/>
      <c r="DP1073" s="22"/>
      <c r="DQ1073" s="22"/>
      <c r="DR1073" s="22"/>
      <c r="DS1073" s="22"/>
      <c r="DT1073" s="22"/>
      <c r="DU1073" s="22"/>
      <c r="DV1073" s="22"/>
      <c r="DW1073" s="22"/>
      <c r="DX1073" s="22"/>
      <c r="DY1073" s="22"/>
      <c r="DZ1073" s="22"/>
      <c r="EA1073" s="22"/>
      <c r="EB1073" s="22"/>
      <c r="EC1073" s="22"/>
      <c r="ED1073" s="22"/>
      <c r="EE1073" s="22"/>
      <c r="EF1073" s="22"/>
      <c r="EG1073" s="22"/>
      <c r="EH1073" s="22"/>
      <c r="EI1073" s="22"/>
      <c r="EJ1073" s="22"/>
      <c r="EK1073" s="22"/>
      <c r="EL1073" s="22"/>
      <c r="EM1073" s="22"/>
      <c r="EN1073" s="22"/>
      <c r="EO1073" s="22"/>
      <c r="EP1073" s="22"/>
      <c r="EQ1073" s="22"/>
      <c r="ER1073" s="22"/>
      <c r="ES1073" s="22"/>
      <c r="ET1073" s="22"/>
      <c r="EU1073" s="22"/>
      <c r="EV1073" s="22"/>
      <c r="EW1073" s="22"/>
      <c r="EX1073" s="22"/>
      <c r="EY1073" s="22"/>
      <c r="EZ1073" s="22"/>
      <c r="FA1073" s="22"/>
      <c r="FB1073" s="22"/>
      <c r="FC1073" s="22"/>
      <c r="FD1073" s="22"/>
      <c r="FE1073" s="22"/>
      <c r="FF1073" s="22"/>
      <c r="FG1073" s="22"/>
      <c r="FH1073" s="22"/>
      <c r="FI1073" s="22"/>
      <c r="FJ1073" s="22"/>
      <c r="FK1073" s="22"/>
      <c r="FL1073" s="22"/>
      <c r="FM1073" s="22"/>
      <c r="FN1073" s="22"/>
      <c r="FO1073" s="22"/>
      <c r="FP1073" s="22"/>
      <c r="FQ1073" s="22"/>
      <c r="FR1073" s="22"/>
      <c r="FS1073" s="22"/>
      <c r="FT1073" s="22"/>
      <c r="FU1073" s="22"/>
      <c r="FV1073" s="22"/>
      <c r="FW1073" s="22"/>
      <c r="FX1073" s="22"/>
      <c r="FY1073" s="22"/>
      <c r="FZ1073" s="22"/>
      <c r="GA1073" s="22"/>
      <c r="GB1073" s="22"/>
      <c r="GC1073" s="22"/>
      <c r="GD1073" s="22"/>
      <c r="GE1073" s="22"/>
      <c r="GF1073" s="22"/>
      <c r="GG1073" s="22"/>
      <c r="GH1073" s="22"/>
      <c r="GI1073" s="22"/>
      <c r="GJ1073" s="22"/>
      <c r="GK1073" s="22"/>
      <c r="GL1073" s="22"/>
      <c r="GM1073" s="22"/>
      <c r="GN1073" s="22"/>
      <c r="GO1073" s="22"/>
      <c r="GP1073" s="22"/>
      <c r="GQ1073" s="22"/>
      <c r="GR1073" s="22"/>
      <c r="GS1073" s="22"/>
      <c r="GT1073" s="22"/>
      <c r="GU1073" s="22"/>
      <c r="GV1073" s="22"/>
      <c r="GW1073" s="22"/>
      <c r="GX1073" s="22"/>
      <c r="GY1073" s="22"/>
      <c r="GZ1073" s="22"/>
      <c r="HA1073" s="22"/>
    </row>
    <row r="1074" spans="1:209" ht="12.75">
      <c r="A1074" s="22"/>
      <c r="B1074" s="22"/>
      <c r="C1074" s="22"/>
      <c r="D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/>
      <c r="CY1074" s="22"/>
      <c r="CZ1074" s="22"/>
      <c r="DA1074" s="22"/>
      <c r="DB1074" s="22"/>
      <c r="DC1074" s="22"/>
      <c r="DD1074" s="22"/>
      <c r="DE1074" s="22"/>
      <c r="DF1074" s="22"/>
      <c r="DG1074" s="22"/>
      <c r="DH1074" s="22"/>
      <c r="DI1074" s="22"/>
      <c r="DJ1074" s="22"/>
      <c r="DK1074" s="22"/>
      <c r="DL1074" s="22"/>
      <c r="DM1074" s="22"/>
      <c r="DN1074" s="22"/>
      <c r="DO1074" s="22"/>
      <c r="DP1074" s="22"/>
      <c r="DQ1074" s="22"/>
      <c r="DR1074" s="22"/>
      <c r="DS1074" s="22"/>
      <c r="DT1074" s="22"/>
      <c r="DU1074" s="22"/>
      <c r="DV1074" s="22"/>
      <c r="DW1074" s="22"/>
      <c r="DX1074" s="22"/>
      <c r="DY1074" s="22"/>
      <c r="DZ1074" s="22"/>
      <c r="EA1074" s="22"/>
      <c r="EB1074" s="22"/>
      <c r="EC1074" s="22"/>
      <c r="ED1074" s="22"/>
      <c r="EE1074" s="22"/>
      <c r="EF1074" s="22"/>
      <c r="EG1074" s="22"/>
      <c r="EH1074" s="22"/>
      <c r="EI1074" s="22"/>
      <c r="EJ1074" s="22"/>
      <c r="EK1074" s="22"/>
      <c r="EL1074" s="22"/>
      <c r="EM1074" s="22"/>
      <c r="EN1074" s="22"/>
      <c r="EO1074" s="22"/>
      <c r="EP1074" s="22"/>
      <c r="EQ1074" s="22"/>
      <c r="ER1074" s="22"/>
      <c r="ES1074" s="22"/>
      <c r="ET1074" s="22"/>
      <c r="EU1074" s="22"/>
      <c r="EV1074" s="22"/>
      <c r="EW1074" s="22"/>
      <c r="EX1074" s="22"/>
      <c r="EY1074" s="22"/>
      <c r="EZ1074" s="22"/>
      <c r="FA1074" s="22"/>
      <c r="FB1074" s="22"/>
      <c r="FC1074" s="22"/>
      <c r="FD1074" s="22"/>
      <c r="FE1074" s="22"/>
      <c r="FF1074" s="22"/>
      <c r="FG1074" s="22"/>
      <c r="FH1074" s="22"/>
      <c r="FI1074" s="22"/>
      <c r="FJ1074" s="22"/>
      <c r="FK1074" s="22"/>
      <c r="FL1074" s="22"/>
      <c r="FM1074" s="22"/>
      <c r="FN1074" s="22"/>
      <c r="FO1074" s="22"/>
      <c r="FP1074" s="22"/>
      <c r="FQ1074" s="22"/>
      <c r="FR1074" s="22"/>
      <c r="FS1074" s="22"/>
      <c r="FT1074" s="22"/>
      <c r="FU1074" s="22"/>
      <c r="FV1074" s="22"/>
      <c r="FW1074" s="22"/>
      <c r="FX1074" s="22"/>
      <c r="FY1074" s="22"/>
      <c r="FZ1074" s="22"/>
      <c r="GA1074" s="22"/>
      <c r="GB1074" s="22"/>
      <c r="GC1074" s="22"/>
      <c r="GD1074" s="22"/>
      <c r="GE1074" s="22"/>
      <c r="GF1074" s="22"/>
      <c r="GG1074" s="22"/>
      <c r="GH1074" s="22"/>
      <c r="GI1074" s="22"/>
      <c r="GJ1074" s="22"/>
      <c r="GK1074" s="22"/>
      <c r="GL1074" s="22"/>
      <c r="GM1074" s="22"/>
      <c r="GN1074" s="22"/>
      <c r="GO1074" s="22"/>
      <c r="GP1074" s="22"/>
      <c r="GQ1074" s="22"/>
      <c r="GR1074" s="22"/>
      <c r="GS1074" s="22"/>
      <c r="GT1074" s="22"/>
      <c r="GU1074" s="22"/>
      <c r="GV1074" s="22"/>
      <c r="GW1074" s="22"/>
      <c r="GX1074" s="22"/>
      <c r="GY1074" s="22"/>
      <c r="GZ1074" s="22"/>
      <c r="HA1074" s="22"/>
    </row>
    <row r="1075" spans="1:209" ht="12.75">
      <c r="A1075" s="22"/>
      <c r="B1075" s="22"/>
      <c r="C1075" s="22"/>
      <c r="D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/>
      <c r="CY1075" s="22"/>
      <c r="CZ1075" s="22"/>
      <c r="DA1075" s="22"/>
      <c r="DB1075" s="22"/>
      <c r="DC1075" s="22"/>
      <c r="DD1075" s="22"/>
      <c r="DE1075" s="22"/>
      <c r="DF1075" s="22"/>
      <c r="DG1075" s="22"/>
      <c r="DH1075" s="22"/>
      <c r="DI1075" s="22"/>
      <c r="DJ1075" s="22"/>
      <c r="DK1075" s="22"/>
      <c r="DL1075" s="22"/>
      <c r="DM1075" s="22"/>
      <c r="DN1075" s="22"/>
      <c r="DO1075" s="22"/>
      <c r="DP1075" s="22"/>
      <c r="DQ1075" s="22"/>
      <c r="DR1075" s="22"/>
      <c r="DS1075" s="22"/>
      <c r="DT1075" s="22"/>
      <c r="DU1075" s="22"/>
      <c r="DV1075" s="22"/>
      <c r="DW1075" s="22"/>
      <c r="DX1075" s="22"/>
      <c r="DY1075" s="22"/>
      <c r="DZ1075" s="22"/>
      <c r="EA1075" s="22"/>
      <c r="EB1075" s="22"/>
      <c r="EC1075" s="22"/>
      <c r="ED1075" s="22"/>
      <c r="EE1075" s="22"/>
      <c r="EF1075" s="22"/>
      <c r="EG1075" s="22"/>
      <c r="EH1075" s="22"/>
      <c r="EI1075" s="22"/>
      <c r="EJ1075" s="22"/>
      <c r="EK1075" s="22"/>
      <c r="EL1075" s="22"/>
      <c r="EM1075" s="22"/>
      <c r="EN1075" s="22"/>
      <c r="EO1075" s="22"/>
      <c r="EP1075" s="22"/>
      <c r="EQ1075" s="22"/>
      <c r="ER1075" s="22"/>
      <c r="ES1075" s="22"/>
      <c r="ET1075" s="22"/>
      <c r="EU1075" s="22"/>
      <c r="EV1075" s="22"/>
      <c r="EW1075" s="22"/>
      <c r="EX1075" s="22"/>
      <c r="EY1075" s="22"/>
      <c r="EZ1075" s="22"/>
      <c r="FA1075" s="22"/>
      <c r="FB1075" s="22"/>
      <c r="FC1075" s="22"/>
      <c r="FD1075" s="22"/>
      <c r="FE1075" s="22"/>
      <c r="FF1075" s="22"/>
      <c r="FG1075" s="22"/>
      <c r="FH1075" s="22"/>
      <c r="FI1075" s="22"/>
      <c r="FJ1075" s="22"/>
      <c r="FK1075" s="22"/>
      <c r="FL1075" s="22"/>
      <c r="FM1075" s="22"/>
      <c r="FN1075" s="22"/>
      <c r="FO1075" s="22"/>
      <c r="FP1075" s="22"/>
      <c r="FQ1075" s="22"/>
      <c r="FR1075" s="22"/>
      <c r="FS1075" s="22"/>
      <c r="FT1075" s="22"/>
      <c r="FU1075" s="22"/>
      <c r="FV1075" s="22"/>
      <c r="FW1075" s="22"/>
      <c r="FX1075" s="22"/>
      <c r="FY1075" s="22"/>
      <c r="FZ1075" s="22"/>
      <c r="GA1075" s="22"/>
      <c r="GB1075" s="22"/>
      <c r="GC1075" s="22"/>
      <c r="GD1075" s="22"/>
      <c r="GE1075" s="22"/>
      <c r="GF1075" s="22"/>
      <c r="GG1075" s="22"/>
      <c r="GH1075" s="22"/>
      <c r="GI1075" s="22"/>
      <c r="GJ1075" s="22"/>
      <c r="GK1075" s="22"/>
      <c r="GL1075" s="22"/>
      <c r="GM1075" s="22"/>
      <c r="GN1075" s="22"/>
      <c r="GO1075" s="22"/>
      <c r="GP1075" s="22"/>
      <c r="GQ1075" s="22"/>
      <c r="GR1075" s="22"/>
      <c r="GS1075" s="22"/>
      <c r="GT1075" s="22"/>
      <c r="GU1075" s="22"/>
      <c r="GV1075" s="22"/>
      <c r="GW1075" s="22"/>
      <c r="GX1075" s="22"/>
      <c r="GY1075" s="22"/>
      <c r="GZ1075" s="22"/>
      <c r="HA1075" s="22"/>
    </row>
    <row r="1076" spans="1:209" ht="12.75">
      <c r="A1076" s="22"/>
      <c r="B1076" s="22"/>
      <c r="C1076" s="22"/>
      <c r="D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/>
      <c r="CY1076" s="22"/>
      <c r="CZ1076" s="22"/>
      <c r="DA1076" s="22"/>
      <c r="DB1076" s="22"/>
      <c r="DC1076" s="22"/>
      <c r="DD1076" s="22"/>
      <c r="DE1076" s="22"/>
      <c r="DF1076" s="22"/>
      <c r="DG1076" s="22"/>
      <c r="DH1076" s="22"/>
      <c r="DI1076" s="22"/>
      <c r="DJ1076" s="22"/>
      <c r="DK1076" s="22"/>
      <c r="DL1076" s="22"/>
      <c r="DM1076" s="22"/>
      <c r="DN1076" s="22"/>
      <c r="DO1076" s="22"/>
      <c r="DP1076" s="22"/>
      <c r="DQ1076" s="22"/>
      <c r="DR1076" s="22"/>
      <c r="DS1076" s="22"/>
      <c r="DT1076" s="22"/>
      <c r="DU1076" s="22"/>
      <c r="DV1076" s="22"/>
      <c r="DW1076" s="22"/>
      <c r="DX1076" s="22"/>
      <c r="DY1076" s="22"/>
      <c r="DZ1076" s="22"/>
      <c r="EA1076" s="22"/>
      <c r="EB1076" s="22"/>
      <c r="EC1076" s="22"/>
      <c r="ED1076" s="22"/>
      <c r="EE1076" s="22"/>
      <c r="EF1076" s="22"/>
      <c r="EG1076" s="22"/>
      <c r="EH1076" s="22"/>
      <c r="EI1076" s="22"/>
      <c r="EJ1076" s="22"/>
      <c r="EK1076" s="22"/>
      <c r="EL1076" s="22"/>
      <c r="EM1076" s="22"/>
      <c r="EN1076" s="22"/>
      <c r="EO1076" s="22"/>
      <c r="EP1076" s="22"/>
      <c r="EQ1076" s="22"/>
      <c r="ER1076" s="22"/>
      <c r="ES1076" s="22"/>
      <c r="ET1076" s="22"/>
      <c r="EU1076" s="22"/>
      <c r="EV1076" s="22"/>
      <c r="EW1076" s="22"/>
      <c r="EX1076" s="22"/>
      <c r="EY1076" s="22"/>
      <c r="EZ1076" s="22"/>
      <c r="FA1076" s="22"/>
      <c r="FB1076" s="22"/>
      <c r="FC1076" s="22"/>
      <c r="FD1076" s="22"/>
      <c r="FE1076" s="22"/>
      <c r="FF1076" s="22"/>
      <c r="FG1076" s="22"/>
      <c r="FH1076" s="22"/>
      <c r="FI1076" s="22"/>
      <c r="FJ1076" s="22"/>
      <c r="FK1076" s="22"/>
      <c r="FL1076" s="22"/>
      <c r="FM1076" s="22"/>
      <c r="FN1076" s="22"/>
      <c r="FO1076" s="22"/>
      <c r="FP1076" s="22"/>
      <c r="FQ1076" s="22"/>
      <c r="FR1076" s="22"/>
      <c r="FS1076" s="22"/>
      <c r="FT1076" s="22"/>
      <c r="FU1076" s="22"/>
      <c r="FV1076" s="22"/>
      <c r="FW1076" s="22"/>
      <c r="FX1076" s="22"/>
      <c r="FY1076" s="22"/>
      <c r="FZ1076" s="22"/>
      <c r="GA1076" s="22"/>
      <c r="GB1076" s="22"/>
      <c r="GC1076" s="22"/>
      <c r="GD1076" s="22"/>
      <c r="GE1076" s="22"/>
      <c r="GF1076" s="22"/>
      <c r="GG1076" s="22"/>
      <c r="GH1076" s="22"/>
      <c r="GI1076" s="22"/>
      <c r="GJ1076" s="22"/>
      <c r="GK1076" s="22"/>
      <c r="GL1076" s="22"/>
      <c r="GM1076" s="22"/>
      <c r="GN1076" s="22"/>
      <c r="GO1076" s="22"/>
      <c r="GP1076" s="22"/>
      <c r="GQ1076" s="22"/>
      <c r="GR1076" s="22"/>
      <c r="GS1076" s="22"/>
      <c r="GT1076" s="22"/>
      <c r="GU1076" s="22"/>
      <c r="GV1076" s="22"/>
      <c r="GW1076" s="22"/>
      <c r="GX1076" s="22"/>
      <c r="GY1076" s="22"/>
      <c r="GZ1076" s="22"/>
      <c r="HA1076" s="22"/>
    </row>
    <row r="1077" spans="1:209" ht="12.75">
      <c r="A1077" s="22"/>
      <c r="B1077" s="22"/>
      <c r="C1077" s="22"/>
      <c r="D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/>
      <c r="CY1077" s="22"/>
      <c r="CZ1077" s="22"/>
      <c r="DA1077" s="22"/>
      <c r="DB1077" s="22"/>
      <c r="DC1077" s="22"/>
      <c r="DD1077" s="22"/>
      <c r="DE1077" s="22"/>
      <c r="DF1077" s="22"/>
      <c r="DG1077" s="22"/>
      <c r="DH1077" s="22"/>
      <c r="DI1077" s="22"/>
      <c r="DJ1077" s="22"/>
      <c r="DK1077" s="22"/>
      <c r="DL1077" s="22"/>
      <c r="DM1077" s="22"/>
      <c r="DN1077" s="22"/>
      <c r="DO1077" s="22"/>
      <c r="DP1077" s="22"/>
      <c r="DQ1077" s="22"/>
      <c r="DR1077" s="22"/>
      <c r="DS1077" s="22"/>
      <c r="DT1077" s="22"/>
      <c r="DU1077" s="22"/>
      <c r="DV1077" s="22"/>
      <c r="DW1077" s="22"/>
      <c r="DX1077" s="22"/>
      <c r="DY1077" s="22"/>
      <c r="DZ1077" s="22"/>
      <c r="EA1077" s="22"/>
      <c r="EB1077" s="22"/>
      <c r="EC1077" s="22"/>
      <c r="ED1077" s="22"/>
      <c r="EE1077" s="22"/>
      <c r="EF1077" s="22"/>
      <c r="EG1077" s="22"/>
      <c r="EH1077" s="22"/>
      <c r="EI1077" s="22"/>
      <c r="EJ1077" s="22"/>
      <c r="EK1077" s="22"/>
      <c r="EL1077" s="22"/>
      <c r="EM1077" s="22"/>
      <c r="EN1077" s="22"/>
      <c r="EO1077" s="22"/>
      <c r="EP1077" s="22"/>
      <c r="EQ1077" s="22"/>
      <c r="ER1077" s="22"/>
      <c r="ES1077" s="22"/>
      <c r="ET1077" s="22"/>
      <c r="EU1077" s="22"/>
      <c r="EV1077" s="22"/>
      <c r="EW1077" s="22"/>
      <c r="EX1077" s="22"/>
      <c r="EY1077" s="22"/>
      <c r="EZ1077" s="22"/>
      <c r="FA1077" s="22"/>
      <c r="FB1077" s="22"/>
      <c r="FC1077" s="22"/>
      <c r="FD1077" s="22"/>
      <c r="FE1077" s="22"/>
      <c r="FF1077" s="22"/>
      <c r="FG1077" s="22"/>
      <c r="FH1077" s="22"/>
      <c r="FI1077" s="22"/>
      <c r="FJ1077" s="22"/>
      <c r="FK1077" s="22"/>
      <c r="FL1077" s="22"/>
      <c r="FM1077" s="22"/>
      <c r="FN1077" s="22"/>
      <c r="FO1077" s="22"/>
      <c r="FP1077" s="22"/>
      <c r="FQ1077" s="22"/>
      <c r="FR1077" s="22"/>
      <c r="FS1077" s="22"/>
      <c r="FT1077" s="22"/>
      <c r="FU1077" s="22"/>
      <c r="FV1077" s="22"/>
      <c r="FW1077" s="22"/>
      <c r="FX1077" s="22"/>
      <c r="FY1077" s="22"/>
      <c r="FZ1077" s="22"/>
      <c r="GA1077" s="22"/>
      <c r="GB1077" s="22"/>
      <c r="GC1077" s="22"/>
      <c r="GD1077" s="22"/>
      <c r="GE1077" s="22"/>
      <c r="GF1077" s="22"/>
      <c r="GG1077" s="22"/>
      <c r="GH1077" s="22"/>
      <c r="GI1077" s="22"/>
      <c r="GJ1077" s="22"/>
      <c r="GK1077" s="22"/>
      <c r="GL1077" s="22"/>
      <c r="GM1077" s="22"/>
      <c r="GN1077" s="22"/>
      <c r="GO1077" s="22"/>
      <c r="GP1077" s="22"/>
      <c r="GQ1077" s="22"/>
      <c r="GR1077" s="22"/>
      <c r="GS1077" s="22"/>
      <c r="GT1077" s="22"/>
      <c r="GU1077" s="22"/>
      <c r="GV1077" s="22"/>
      <c r="GW1077" s="22"/>
      <c r="GX1077" s="22"/>
      <c r="GY1077" s="22"/>
      <c r="GZ1077" s="22"/>
      <c r="HA1077" s="22"/>
    </row>
    <row r="1078" spans="1:209" ht="12.75">
      <c r="A1078" s="22"/>
      <c r="B1078" s="22"/>
      <c r="C1078" s="22"/>
      <c r="D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/>
      <c r="CY1078" s="22"/>
      <c r="CZ1078" s="22"/>
      <c r="DA1078" s="22"/>
      <c r="DB1078" s="22"/>
      <c r="DC1078" s="22"/>
      <c r="DD1078" s="22"/>
      <c r="DE1078" s="22"/>
      <c r="DF1078" s="22"/>
      <c r="DG1078" s="22"/>
      <c r="DH1078" s="22"/>
      <c r="DI1078" s="22"/>
      <c r="DJ1078" s="22"/>
      <c r="DK1078" s="22"/>
      <c r="DL1078" s="22"/>
      <c r="DM1078" s="22"/>
      <c r="DN1078" s="22"/>
      <c r="DO1078" s="22"/>
      <c r="DP1078" s="22"/>
      <c r="DQ1078" s="22"/>
      <c r="DR1078" s="22"/>
      <c r="DS1078" s="22"/>
      <c r="DT1078" s="22"/>
      <c r="DU1078" s="22"/>
      <c r="DV1078" s="22"/>
      <c r="DW1078" s="22"/>
      <c r="DX1078" s="22"/>
      <c r="DY1078" s="22"/>
      <c r="DZ1078" s="22"/>
      <c r="EA1078" s="22"/>
      <c r="EB1078" s="22"/>
      <c r="EC1078" s="22"/>
      <c r="ED1078" s="22"/>
      <c r="EE1078" s="22"/>
      <c r="EF1078" s="22"/>
      <c r="EG1078" s="22"/>
      <c r="EH1078" s="22"/>
      <c r="EI1078" s="22"/>
      <c r="EJ1078" s="22"/>
      <c r="EK1078" s="22"/>
      <c r="EL1078" s="22"/>
      <c r="EM1078" s="22"/>
      <c r="EN1078" s="22"/>
      <c r="EO1078" s="22"/>
      <c r="EP1078" s="22"/>
      <c r="EQ1078" s="22"/>
      <c r="ER1078" s="22"/>
      <c r="ES1078" s="22"/>
      <c r="ET1078" s="22"/>
      <c r="EU1078" s="22"/>
      <c r="EV1078" s="22"/>
      <c r="EW1078" s="22"/>
      <c r="EX1078" s="22"/>
      <c r="EY1078" s="22"/>
      <c r="EZ1078" s="22"/>
      <c r="FA1078" s="22"/>
      <c r="FB1078" s="22"/>
      <c r="FC1078" s="22"/>
      <c r="FD1078" s="22"/>
      <c r="FE1078" s="22"/>
      <c r="FF1078" s="22"/>
      <c r="FG1078" s="22"/>
      <c r="FH1078" s="22"/>
      <c r="FI1078" s="22"/>
      <c r="FJ1078" s="22"/>
      <c r="FK1078" s="22"/>
      <c r="FL1078" s="22"/>
      <c r="FM1078" s="22"/>
      <c r="FN1078" s="22"/>
      <c r="FO1078" s="22"/>
      <c r="FP1078" s="22"/>
      <c r="FQ1078" s="22"/>
      <c r="FR1078" s="22"/>
      <c r="FS1078" s="22"/>
      <c r="FT1078" s="22"/>
      <c r="FU1078" s="22"/>
      <c r="FV1078" s="22"/>
      <c r="FW1078" s="22"/>
      <c r="FX1078" s="22"/>
      <c r="FY1078" s="22"/>
      <c r="FZ1078" s="22"/>
      <c r="GA1078" s="22"/>
      <c r="GB1078" s="22"/>
      <c r="GC1078" s="22"/>
      <c r="GD1078" s="22"/>
      <c r="GE1078" s="22"/>
      <c r="GF1078" s="22"/>
      <c r="GG1078" s="22"/>
      <c r="GH1078" s="22"/>
      <c r="GI1078" s="22"/>
      <c r="GJ1078" s="22"/>
      <c r="GK1078" s="22"/>
      <c r="GL1078" s="22"/>
      <c r="GM1078" s="22"/>
      <c r="GN1078" s="22"/>
      <c r="GO1078" s="22"/>
      <c r="GP1078" s="22"/>
      <c r="GQ1078" s="22"/>
      <c r="GR1078" s="22"/>
      <c r="GS1078" s="22"/>
      <c r="GT1078" s="22"/>
      <c r="GU1078" s="22"/>
      <c r="GV1078" s="22"/>
      <c r="GW1078" s="22"/>
      <c r="GX1078" s="22"/>
      <c r="GY1078" s="22"/>
      <c r="GZ1078" s="22"/>
      <c r="HA1078" s="22"/>
    </row>
    <row r="1079" spans="1:209" ht="12.75">
      <c r="A1079" s="22"/>
      <c r="B1079" s="22"/>
      <c r="C1079" s="22"/>
      <c r="D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/>
      <c r="CY1079" s="22"/>
      <c r="CZ1079" s="22"/>
      <c r="DA1079" s="22"/>
      <c r="DB1079" s="22"/>
      <c r="DC1079" s="22"/>
      <c r="DD1079" s="22"/>
      <c r="DE1079" s="22"/>
      <c r="DF1079" s="22"/>
      <c r="DG1079" s="22"/>
      <c r="DH1079" s="22"/>
      <c r="DI1079" s="22"/>
      <c r="DJ1079" s="22"/>
      <c r="DK1079" s="22"/>
      <c r="DL1079" s="22"/>
      <c r="DM1079" s="22"/>
      <c r="DN1079" s="22"/>
      <c r="DO1079" s="22"/>
      <c r="DP1079" s="22"/>
      <c r="DQ1079" s="22"/>
      <c r="DR1079" s="22"/>
      <c r="DS1079" s="22"/>
      <c r="DT1079" s="22"/>
      <c r="DU1079" s="22"/>
      <c r="DV1079" s="22"/>
      <c r="DW1079" s="22"/>
      <c r="DX1079" s="22"/>
      <c r="DY1079" s="22"/>
      <c r="DZ1079" s="22"/>
      <c r="EA1079" s="22"/>
      <c r="EB1079" s="22"/>
      <c r="EC1079" s="22"/>
      <c r="ED1079" s="22"/>
      <c r="EE1079" s="22"/>
      <c r="EF1079" s="22"/>
      <c r="EG1079" s="22"/>
      <c r="EH1079" s="22"/>
      <c r="EI1079" s="22"/>
      <c r="EJ1079" s="22"/>
      <c r="EK1079" s="22"/>
      <c r="EL1079" s="22"/>
      <c r="EM1079" s="22"/>
      <c r="EN1079" s="22"/>
      <c r="EO1079" s="22"/>
      <c r="EP1079" s="22"/>
      <c r="EQ1079" s="22"/>
      <c r="ER1079" s="22"/>
      <c r="ES1079" s="22"/>
      <c r="ET1079" s="22"/>
      <c r="EU1079" s="22"/>
      <c r="EV1079" s="22"/>
      <c r="EW1079" s="22"/>
      <c r="EX1079" s="22"/>
      <c r="EY1079" s="22"/>
      <c r="EZ1079" s="22"/>
      <c r="FA1079" s="22"/>
      <c r="FB1079" s="22"/>
      <c r="FC1079" s="22"/>
      <c r="FD1079" s="22"/>
      <c r="FE1079" s="22"/>
      <c r="FF1079" s="22"/>
      <c r="FG1079" s="22"/>
      <c r="FH1079" s="22"/>
      <c r="FI1079" s="22"/>
      <c r="FJ1079" s="22"/>
      <c r="FK1079" s="22"/>
      <c r="FL1079" s="22"/>
      <c r="FM1079" s="22"/>
      <c r="FN1079" s="22"/>
      <c r="FO1079" s="22"/>
      <c r="FP1079" s="22"/>
      <c r="FQ1079" s="22"/>
      <c r="FR1079" s="22"/>
      <c r="FS1079" s="22"/>
      <c r="FT1079" s="22"/>
      <c r="FU1079" s="22"/>
      <c r="FV1079" s="22"/>
      <c r="FW1079" s="22"/>
      <c r="FX1079" s="22"/>
      <c r="FY1079" s="22"/>
      <c r="FZ1079" s="22"/>
      <c r="GA1079" s="22"/>
      <c r="GB1079" s="22"/>
      <c r="GC1079" s="22"/>
      <c r="GD1079" s="22"/>
      <c r="GE1079" s="22"/>
      <c r="GF1079" s="22"/>
      <c r="GG1079" s="22"/>
      <c r="GH1079" s="22"/>
      <c r="GI1079" s="22"/>
      <c r="GJ1079" s="22"/>
      <c r="GK1079" s="22"/>
      <c r="GL1079" s="22"/>
      <c r="GM1079" s="22"/>
      <c r="GN1079" s="22"/>
      <c r="GO1079" s="22"/>
      <c r="GP1079" s="22"/>
      <c r="GQ1079" s="22"/>
      <c r="GR1079" s="22"/>
      <c r="GS1079" s="22"/>
      <c r="GT1079" s="22"/>
      <c r="GU1079" s="22"/>
      <c r="GV1079" s="22"/>
      <c r="GW1079" s="22"/>
      <c r="GX1079" s="22"/>
      <c r="GY1079" s="22"/>
      <c r="GZ1079" s="22"/>
      <c r="HA1079" s="22"/>
    </row>
    <row r="1080" spans="1:209" ht="12.75">
      <c r="A1080" s="22"/>
      <c r="B1080" s="22"/>
      <c r="C1080" s="22"/>
      <c r="D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/>
      <c r="CY1080" s="22"/>
      <c r="CZ1080" s="22"/>
      <c r="DA1080" s="22"/>
      <c r="DB1080" s="22"/>
      <c r="DC1080" s="22"/>
      <c r="DD1080" s="22"/>
      <c r="DE1080" s="22"/>
      <c r="DF1080" s="22"/>
      <c r="DG1080" s="22"/>
      <c r="DH1080" s="22"/>
      <c r="DI1080" s="22"/>
      <c r="DJ1080" s="22"/>
      <c r="DK1080" s="22"/>
      <c r="DL1080" s="22"/>
      <c r="DM1080" s="22"/>
      <c r="DN1080" s="22"/>
      <c r="DO1080" s="22"/>
      <c r="DP1080" s="22"/>
      <c r="DQ1080" s="22"/>
      <c r="DR1080" s="22"/>
      <c r="DS1080" s="22"/>
      <c r="DT1080" s="22"/>
      <c r="DU1080" s="22"/>
      <c r="DV1080" s="22"/>
      <c r="DW1080" s="22"/>
      <c r="DX1080" s="22"/>
      <c r="DY1080" s="22"/>
      <c r="DZ1080" s="22"/>
      <c r="EA1080" s="22"/>
      <c r="EB1080" s="22"/>
      <c r="EC1080" s="22"/>
      <c r="ED1080" s="22"/>
      <c r="EE1080" s="22"/>
      <c r="EF1080" s="22"/>
      <c r="EG1080" s="22"/>
      <c r="EH1080" s="22"/>
      <c r="EI1080" s="22"/>
      <c r="EJ1080" s="22"/>
      <c r="EK1080" s="22"/>
      <c r="EL1080" s="22"/>
      <c r="EM1080" s="22"/>
      <c r="EN1080" s="22"/>
      <c r="EO1080" s="22"/>
      <c r="EP1080" s="22"/>
      <c r="EQ1080" s="22"/>
      <c r="ER1080" s="22"/>
      <c r="ES1080" s="22"/>
      <c r="ET1080" s="22"/>
      <c r="EU1080" s="22"/>
      <c r="EV1080" s="22"/>
      <c r="EW1080" s="22"/>
      <c r="EX1080" s="22"/>
      <c r="EY1080" s="22"/>
      <c r="EZ1080" s="22"/>
      <c r="FA1080" s="22"/>
      <c r="FB1080" s="22"/>
      <c r="FC1080" s="22"/>
      <c r="FD1080" s="22"/>
      <c r="FE1080" s="22"/>
      <c r="FF1080" s="22"/>
      <c r="FG1080" s="22"/>
      <c r="FH1080" s="22"/>
      <c r="FI1080" s="22"/>
      <c r="FJ1080" s="22"/>
      <c r="FK1080" s="22"/>
      <c r="FL1080" s="22"/>
      <c r="FM1080" s="22"/>
      <c r="FN1080" s="22"/>
      <c r="FO1080" s="22"/>
      <c r="FP1080" s="22"/>
      <c r="FQ1080" s="22"/>
      <c r="FR1080" s="22"/>
      <c r="FS1080" s="22"/>
      <c r="FT1080" s="22"/>
      <c r="FU1080" s="22"/>
      <c r="FV1080" s="22"/>
      <c r="FW1080" s="22"/>
      <c r="FX1080" s="22"/>
      <c r="FY1080" s="22"/>
      <c r="FZ1080" s="22"/>
      <c r="GA1080" s="22"/>
      <c r="GB1080" s="22"/>
      <c r="GC1080" s="22"/>
      <c r="GD1080" s="22"/>
      <c r="GE1080" s="22"/>
      <c r="GF1080" s="22"/>
      <c r="GG1080" s="22"/>
      <c r="GH1080" s="22"/>
      <c r="GI1080" s="22"/>
      <c r="GJ1080" s="22"/>
      <c r="GK1080" s="22"/>
      <c r="GL1080" s="22"/>
      <c r="GM1080" s="22"/>
      <c r="GN1080" s="22"/>
      <c r="GO1080" s="22"/>
      <c r="GP1080" s="22"/>
      <c r="GQ1080" s="22"/>
      <c r="GR1080" s="22"/>
      <c r="GS1080" s="22"/>
      <c r="GT1080" s="22"/>
      <c r="GU1080" s="22"/>
      <c r="GV1080" s="22"/>
      <c r="GW1080" s="22"/>
      <c r="GX1080" s="22"/>
      <c r="GY1080" s="22"/>
      <c r="GZ1080" s="22"/>
      <c r="HA1080" s="22"/>
    </row>
    <row r="1081" spans="1:209" ht="12.75">
      <c r="A1081" s="22"/>
      <c r="B1081" s="22"/>
      <c r="C1081" s="22"/>
      <c r="D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/>
      <c r="CY1081" s="22"/>
      <c r="CZ1081" s="22"/>
      <c r="DA1081" s="22"/>
      <c r="DB1081" s="22"/>
      <c r="DC1081" s="22"/>
      <c r="DD1081" s="22"/>
      <c r="DE1081" s="22"/>
      <c r="DF1081" s="22"/>
      <c r="DG1081" s="22"/>
      <c r="DH1081" s="22"/>
      <c r="DI1081" s="22"/>
      <c r="DJ1081" s="22"/>
      <c r="DK1081" s="22"/>
      <c r="DL1081" s="22"/>
      <c r="DM1081" s="22"/>
      <c r="DN1081" s="22"/>
      <c r="DO1081" s="22"/>
      <c r="DP1081" s="22"/>
      <c r="DQ1081" s="22"/>
      <c r="DR1081" s="22"/>
      <c r="DS1081" s="22"/>
      <c r="DT1081" s="22"/>
      <c r="DU1081" s="22"/>
      <c r="DV1081" s="22"/>
      <c r="DW1081" s="22"/>
      <c r="DX1081" s="22"/>
      <c r="DY1081" s="22"/>
      <c r="DZ1081" s="22"/>
      <c r="EA1081" s="22"/>
      <c r="EB1081" s="22"/>
      <c r="EC1081" s="22"/>
      <c r="ED1081" s="22"/>
      <c r="EE1081" s="22"/>
      <c r="EF1081" s="22"/>
      <c r="EG1081" s="22"/>
      <c r="EH1081" s="22"/>
      <c r="EI1081" s="22"/>
      <c r="EJ1081" s="22"/>
      <c r="EK1081" s="22"/>
      <c r="EL1081" s="22"/>
      <c r="EM1081" s="22"/>
      <c r="EN1081" s="22"/>
      <c r="EO1081" s="22"/>
      <c r="EP1081" s="22"/>
      <c r="EQ1081" s="22"/>
      <c r="ER1081" s="22"/>
      <c r="ES1081" s="22"/>
      <c r="ET1081" s="22"/>
      <c r="EU1081" s="22"/>
      <c r="EV1081" s="22"/>
      <c r="EW1081" s="22"/>
      <c r="EX1081" s="22"/>
      <c r="EY1081" s="22"/>
      <c r="EZ1081" s="22"/>
      <c r="FA1081" s="22"/>
      <c r="FB1081" s="22"/>
      <c r="FC1081" s="22"/>
      <c r="FD1081" s="22"/>
      <c r="FE1081" s="22"/>
      <c r="FF1081" s="22"/>
      <c r="FG1081" s="22"/>
      <c r="FH1081" s="22"/>
      <c r="FI1081" s="22"/>
      <c r="FJ1081" s="22"/>
      <c r="FK1081" s="22"/>
      <c r="FL1081" s="22"/>
      <c r="FM1081" s="22"/>
      <c r="FN1081" s="22"/>
      <c r="FO1081" s="22"/>
      <c r="FP1081" s="22"/>
      <c r="FQ1081" s="22"/>
      <c r="FR1081" s="22"/>
      <c r="FS1081" s="22"/>
      <c r="FT1081" s="22"/>
      <c r="FU1081" s="22"/>
      <c r="FV1081" s="22"/>
      <c r="FW1081" s="22"/>
      <c r="FX1081" s="22"/>
      <c r="FY1081" s="22"/>
      <c r="FZ1081" s="22"/>
      <c r="GA1081" s="22"/>
      <c r="GB1081" s="22"/>
      <c r="GC1081" s="22"/>
      <c r="GD1081" s="22"/>
      <c r="GE1081" s="22"/>
      <c r="GF1081" s="22"/>
      <c r="GG1081" s="22"/>
      <c r="GH1081" s="22"/>
      <c r="GI1081" s="22"/>
      <c r="GJ1081" s="22"/>
      <c r="GK1081" s="22"/>
      <c r="GL1081" s="22"/>
      <c r="GM1081" s="22"/>
      <c r="GN1081" s="22"/>
      <c r="GO1081" s="22"/>
      <c r="GP1081" s="22"/>
      <c r="GQ1081" s="22"/>
      <c r="GR1081" s="22"/>
      <c r="GS1081" s="22"/>
      <c r="GT1081" s="22"/>
      <c r="GU1081" s="22"/>
      <c r="GV1081" s="22"/>
      <c r="GW1081" s="22"/>
      <c r="GX1081" s="22"/>
      <c r="GY1081" s="22"/>
      <c r="GZ1081" s="22"/>
      <c r="HA1081" s="22"/>
    </row>
    <row r="1082" spans="1:209" ht="12.75">
      <c r="A1082" s="22"/>
      <c r="B1082" s="22"/>
      <c r="C1082" s="22"/>
      <c r="D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/>
      <c r="CY1082" s="22"/>
      <c r="CZ1082" s="22"/>
      <c r="DA1082" s="22"/>
      <c r="DB1082" s="22"/>
      <c r="DC1082" s="22"/>
      <c r="DD1082" s="22"/>
      <c r="DE1082" s="22"/>
      <c r="DF1082" s="22"/>
      <c r="DG1082" s="22"/>
      <c r="DH1082" s="22"/>
      <c r="DI1082" s="22"/>
      <c r="DJ1082" s="22"/>
      <c r="DK1082" s="22"/>
      <c r="DL1082" s="22"/>
      <c r="DM1082" s="22"/>
      <c r="DN1082" s="22"/>
      <c r="DO1082" s="22"/>
      <c r="DP1082" s="22"/>
      <c r="DQ1082" s="22"/>
      <c r="DR1082" s="22"/>
      <c r="DS1082" s="22"/>
      <c r="DT1082" s="22"/>
      <c r="DU1082" s="22"/>
      <c r="DV1082" s="22"/>
      <c r="DW1082" s="22"/>
      <c r="DX1082" s="22"/>
      <c r="DY1082" s="22"/>
      <c r="DZ1082" s="22"/>
      <c r="EA1082" s="22"/>
      <c r="EB1082" s="22"/>
      <c r="EC1082" s="22"/>
      <c r="ED1082" s="22"/>
      <c r="EE1082" s="22"/>
      <c r="EF1082" s="22"/>
      <c r="EG1082" s="22"/>
      <c r="EH1082" s="22"/>
      <c r="EI1082" s="22"/>
      <c r="EJ1082" s="22"/>
      <c r="EK1082" s="22"/>
      <c r="EL1082" s="22"/>
      <c r="EM1082" s="22"/>
      <c r="EN1082" s="22"/>
      <c r="EO1082" s="22"/>
      <c r="EP1082" s="22"/>
      <c r="EQ1082" s="22"/>
      <c r="ER1082" s="22"/>
      <c r="ES1082" s="22"/>
      <c r="ET1082" s="22"/>
      <c r="EU1082" s="22"/>
      <c r="EV1082" s="22"/>
      <c r="EW1082" s="22"/>
      <c r="EX1082" s="22"/>
      <c r="EY1082" s="22"/>
      <c r="EZ1082" s="22"/>
      <c r="FA1082" s="22"/>
      <c r="FB1082" s="22"/>
      <c r="FC1082" s="22"/>
      <c r="FD1082" s="22"/>
      <c r="FE1082" s="22"/>
      <c r="FF1082" s="22"/>
      <c r="FG1082" s="22"/>
      <c r="FH1082" s="22"/>
      <c r="FI1082" s="22"/>
      <c r="FJ1082" s="22"/>
      <c r="FK1082" s="22"/>
      <c r="FL1082" s="22"/>
      <c r="FM1082" s="22"/>
      <c r="FN1082" s="22"/>
      <c r="FO1082" s="22"/>
      <c r="FP1082" s="22"/>
      <c r="FQ1082" s="22"/>
      <c r="FR1082" s="22"/>
      <c r="FS1082" s="22"/>
      <c r="FT1082" s="22"/>
      <c r="FU1082" s="22"/>
      <c r="FV1082" s="22"/>
      <c r="FW1082" s="22"/>
      <c r="FX1082" s="22"/>
      <c r="FY1082" s="22"/>
      <c r="FZ1082" s="22"/>
      <c r="GA1082" s="22"/>
      <c r="GB1082" s="22"/>
      <c r="GC1082" s="22"/>
      <c r="GD1082" s="22"/>
      <c r="GE1082" s="22"/>
      <c r="GF1082" s="22"/>
      <c r="GG1082" s="22"/>
      <c r="GH1082" s="22"/>
      <c r="GI1082" s="22"/>
      <c r="GJ1082" s="22"/>
      <c r="GK1082" s="22"/>
      <c r="GL1082" s="22"/>
      <c r="GM1082" s="22"/>
      <c r="GN1082" s="22"/>
      <c r="GO1082" s="22"/>
      <c r="GP1082" s="22"/>
      <c r="GQ1082" s="22"/>
      <c r="GR1082" s="22"/>
      <c r="GS1082" s="22"/>
      <c r="GT1082" s="22"/>
      <c r="GU1082" s="22"/>
      <c r="GV1082" s="22"/>
      <c r="GW1082" s="22"/>
      <c r="GX1082" s="22"/>
      <c r="GY1082" s="22"/>
      <c r="GZ1082" s="22"/>
      <c r="HA1082" s="22"/>
    </row>
    <row r="1083" spans="1:209" ht="12.75">
      <c r="A1083" s="22"/>
      <c r="B1083" s="22"/>
      <c r="C1083" s="22"/>
      <c r="D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/>
      <c r="CY1083" s="22"/>
      <c r="CZ1083" s="22"/>
      <c r="DA1083" s="22"/>
      <c r="DB1083" s="22"/>
      <c r="DC1083" s="22"/>
      <c r="DD1083" s="22"/>
      <c r="DE1083" s="22"/>
      <c r="DF1083" s="22"/>
      <c r="DG1083" s="22"/>
      <c r="DH1083" s="22"/>
      <c r="DI1083" s="22"/>
      <c r="DJ1083" s="22"/>
      <c r="DK1083" s="22"/>
      <c r="DL1083" s="22"/>
      <c r="DM1083" s="22"/>
      <c r="DN1083" s="22"/>
      <c r="DO1083" s="22"/>
      <c r="DP1083" s="22"/>
      <c r="DQ1083" s="22"/>
      <c r="DR1083" s="22"/>
      <c r="DS1083" s="22"/>
      <c r="DT1083" s="22"/>
      <c r="DU1083" s="22"/>
      <c r="DV1083" s="22"/>
      <c r="DW1083" s="22"/>
      <c r="DX1083" s="22"/>
      <c r="DY1083" s="22"/>
      <c r="DZ1083" s="22"/>
      <c r="EA1083" s="22"/>
      <c r="EB1083" s="22"/>
      <c r="EC1083" s="22"/>
      <c r="ED1083" s="22"/>
      <c r="EE1083" s="22"/>
      <c r="EF1083" s="22"/>
      <c r="EG1083" s="22"/>
      <c r="EH1083" s="22"/>
      <c r="EI1083" s="22"/>
      <c r="EJ1083" s="22"/>
      <c r="EK1083" s="22"/>
      <c r="EL1083" s="22"/>
      <c r="EM1083" s="22"/>
      <c r="EN1083" s="22"/>
      <c r="EO1083" s="22"/>
      <c r="EP1083" s="22"/>
      <c r="EQ1083" s="22"/>
      <c r="ER1083" s="22"/>
      <c r="ES1083" s="22"/>
      <c r="ET1083" s="22"/>
      <c r="EU1083" s="22"/>
      <c r="EV1083" s="22"/>
      <c r="EW1083" s="22"/>
      <c r="EX1083" s="22"/>
      <c r="EY1083" s="22"/>
      <c r="EZ1083" s="22"/>
      <c r="FA1083" s="22"/>
      <c r="FB1083" s="22"/>
      <c r="FC1083" s="22"/>
      <c r="FD1083" s="22"/>
      <c r="FE1083" s="22"/>
      <c r="FF1083" s="22"/>
      <c r="FG1083" s="22"/>
      <c r="FH1083" s="22"/>
      <c r="FI1083" s="22"/>
      <c r="FJ1083" s="22"/>
      <c r="FK1083" s="22"/>
      <c r="FL1083" s="22"/>
      <c r="FM1083" s="22"/>
      <c r="FN1083" s="22"/>
      <c r="FO1083" s="22"/>
      <c r="FP1083" s="22"/>
      <c r="FQ1083" s="22"/>
      <c r="FR1083" s="22"/>
      <c r="FS1083" s="22"/>
      <c r="FT1083" s="22"/>
      <c r="FU1083" s="22"/>
      <c r="FV1083" s="22"/>
      <c r="FW1083" s="22"/>
      <c r="FX1083" s="22"/>
      <c r="FY1083" s="22"/>
      <c r="FZ1083" s="22"/>
      <c r="GA1083" s="22"/>
      <c r="GB1083" s="22"/>
      <c r="GC1083" s="22"/>
      <c r="GD1083" s="22"/>
      <c r="GE1083" s="22"/>
      <c r="GF1083" s="22"/>
      <c r="GG1083" s="22"/>
      <c r="GH1083" s="22"/>
      <c r="GI1083" s="22"/>
      <c r="GJ1083" s="22"/>
      <c r="GK1083" s="22"/>
      <c r="GL1083" s="22"/>
      <c r="GM1083" s="22"/>
      <c r="GN1083" s="22"/>
      <c r="GO1083" s="22"/>
      <c r="GP1083" s="22"/>
      <c r="GQ1083" s="22"/>
      <c r="GR1083" s="22"/>
      <c r="GS1083" s="22"/>
      <c r="GT1083" s="22"/>
      <c r="GU1083" s="22"/>
      <c r="GV1083" s="22"/>
      <c r="GW1083" s="22"/>
      <c r="GX1083" s="22"/>
      <c r="GY1083" s="22"/>
      <c r="GZ1083" s="22"/>
      <c r="HA1083" s="22"/>
    </row>
    <row r="1084" spans="1:209" ht="12.75">
      <c r="A1084" s="22"/>
      <c r="B1084" s="22"/>
      <c r="C1084" s="22"/>
      <c r="D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/>
      <c r="CY1084" s="22"/>
      <c r="CZ1084" s="22"/>
      <c r="DA1084" s="22"/>
      <c r="DB1084" s="22"/>
      <c r="DC1084" s="22"/>
      <c r="DD1084" s="22"/>
      <c r="DE1084" s="22"/>
      <c r="DF1084" s="22"/>
      <c r="DG1084" s="22"/>
      <c r="DH1084" s="22"/>
      <c r="DI1084" s="22"/>
      <c r="DJ1084" s="22"/>
      <c r="DK1084" s="22"/>
      <c r="DL1084" s="22"/>
      <c r="DM1084" s="22"/>
      <c r="DN1084" s="22"/>
      <c r="DO1084" s="22"/>
      <c r="DP1084" s="22"/>
      <c r="DQ1084" s="22"/>
      <c r="DR1084" s="22"/>
      <c r="DS1084" s="22"/>
      <c r="DT1084" s="22"/>
      <c r="DU1084" s="22"/>
      <c r="DV1084" s="22"/>
      <c r="DW1084" s="22"/>
      <c r="DX1084" s="22"/>
      <c r="DY1084" s="22"/>
      <c r="DZ1084" s="22"/>
      <c r="EA1084" s="22"/>
      <c r="EB1084" s="22"/>
      <c r="EC1084" s="22"/>
      <c r="ED1084" s="22"/>
      <c r="EE1084" s="22"/>
      <c r="EF1084" s="22"/>
      <c r="EG1084" s="22"/>
      <c r="EH1084" s="22"/>
      <c r="EI1084" s="22"/>
      <c r="EJ1084" s="22"/>
      <c r="EK1084" s="22"/>
      <c r="EL1084" s="22"/>
      <c r="EM1084" s="22"/>
      <c r="EN1084" s="22"/>
      <c r="EO1084" s="22"/>
      <c r="EP1084" s="22"/>
      <c r="EQ1084" s="22"/>
      <c r="ER1084" s="22"/>
      <c r="ES1084" s="22"/>
      <c r="ET1084" s="22"/>
      <c r="EU1084" s="22"/>
      <c r="EV1084" s="22"/>
      <c r="EW1084" s="22"/>
      <c r="EX1084" s="22"/>
      <c r="EY1084" s="22"/>
      <c r="EZ1084" s="22"/>
      <c r="FA1084" s="22"/>
      <c r="FB1084" s="22"/>
      <c r="FC1084" s="22"/>
      <c r="FD1084" s="22"/>
      <c r="FE1084" s="22"/>
      <c r="FF1084" s="22"/>
      <c r="FG1084" s="22"/>
      <c r="FH1084" s="22"/>
      <c r="FI1084" s="22"/>
      <c r="FJ1084" s="22"/>
      <c r="FK1084" s="22"/>
      <c r="FL1084" s="22"/>
      <c r="FM1084" s="22"/>
      <c r="FN1084" s="22"/>
      <c r="FO1084" s="22"/>
      <c r="FP1084" s="22"/>
      <c r="FQ1084" s="22"/>
      <c r="FR1084" s="22"/>
      <c r="FS1084" s="22"/>
      <c r="FT1084" s="22"/>
      <c r="FU1084" s="22"/>
      <c r="FV1084" s="22"/>
      <c r="FW1084" s="22"/>
      <c r="FX1084" s="22"/>
      <c r="FY1084" s="22"/>
      <c r="FZ1084" s="22"/>
      <c r="GA1084" s="22"/>
      <c r="GB1084" s="22"/>
      <c r="GC1084" s="22"/>
      <c r="GD1084" s="22"/>
      <c r="GE1084" s="22"/>
      <c r="GF1084" s="22"/>
      <c r="GG1084" s="22"/>
      <c r="GH1084" s="22"/>
      <c r="GI1084" s="22"/>
      <c r="GJ1084" s="22"/>
      <c r="GK1084" s="22"/>
      <c r="GL1084" s="22"/>
      <c r="GM1084" s="22"/>
      <c r="GN1084" s="22"/>
      <c r="GO1084" s="22"/>
      <c r="GP1084" s="22"/>
      <c r="GQ1084" s="22"/>
      <c r="GR1084" s="22"/>
      <c r="GS1084" s="22"/>
      <c r="GT1084" s="22"/>
      <c r="GU1084" s="22"/>
      <c r="GV1084" s="22"/>
      <c r="GW1084" s="22"/>
      <c r="GX1084" s="22"/>
      <c r="GY1084" s="22"/>
      <c r="GZ1084" s="22"/>
      <c r="HA1084" s="22"/>
    </row>
    <row r="1085" spans="1:209" ht="12.75">
      <c r="A1085" s="22"/>
      <c r="B1085" s="22"/>
      <c r="C1085" s="22"/>
      <c r="D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/>
      <c r="CY1085" s="22"/>
      <c r="CZ1085" s="22"/>
      <c r="DA1085" s="22"/>
      <c r="DB1085" s="22"/>
      <c r="DC1085" s="22"/>
      <c r="DD1085" s="22"/>
      <c r="DE1085" s="22"/>
      <c r="DF1085" s="22"/>
      <c r="DG1085" s="22"/>
      <c r="DH1085" s="22"/>
      <c r="DI1085" s="22"/>
      <c r="DJ1085" s="22"/>
      <c r="DK1085" s="22"/>
      <c r="DL1085" s="22"/>
      <c r="DM1085" s="22"/>
      <c r="DN1085" s="22"/>
      <c r="DO1085" s="22"/>
      <c r="DP1085" s="22"/>
      <c r="DQ1085" s="22"/>
      <c r="DR1085" s="22"/>
      <c r="DS1085" s="22"/>
      <c r="DT1085" s="22"/>
      <c r="DU1085" s="22"/>
      <c r="DV1085" s="22"/>
      <c r="DW1085" s="22"/>
      <c r="DX1085" s="22"/>
      <c r="DY1085" s="22"/>
      <c r="DZ1085" s="22"/>
      <c r="EA1085" s="22"/>
      <c r="EB1085" s="22"/>
      <c r="EC1085" s="22"/>
      <c r="ED1085" s="22"/>
      <c r="EE1085" s="22"/>
      <c r="EF1085" s="22"/>
      <c r="EG1085" s="22"/>
      <c r="EH1085" s="22"/>
      <c r="EI1085" s="22"/>
      <c r="EJ1085" s="22"/>
      <c r="EK1085" s="22"/>
      <c r="EL1085" s="22"/>
      <c r="EM1085" s="22"/>
      <c r="EN1085" s="22"/>
      <c r="EO1085" s="22"/>
      <c r="EP1085" s="22"/>
      <c r="EQ1085" s="22"/>
      <c r="ER1085" s="22"/>
      <c r="ES1085" s="22"/>
      <c r="ET1085" s="22"/>
      <c r="EU1085" s="22"/>
      <c r="EV1085" s="22"/>
      <c r="EW1085" s="22"/>
      <c r="EX1085" s="22"/>
      <c r="EY1085" s="22"/>
      <c r="EZ1085" s="22"/>
      <c r="FA1085" s="22"/>
      <c r="FB1085" s="22"/>
      <c r="FC1085" s="22"/>
      <c r="FD1085" s="22"/>
      <c r="FE1085" s="22"/>
      <c r="FF1085" s="22"/>
      <c r="FG1085" s="22"/>
      <c r="FH1085" s="22"/>
      <c r="FI1085" s="22"/>
      <c r="FJ1085" s="22"/>
      <c r="FK1085" s="22"/>
      <c r="FL1085" s="22"/>
      <c r="FM1085" s="22"/>
      <c r="FN1085" s="22"/>
      <c r="FO1085" s="22"/>
      <c r="FP1085" s="22"/>
      <c r="FQ1085" s="22"/>
      <c r="FR1085" s="22"/>
      <c r="FS1085" s="22"/>
      <c r="FT1085" s="22"/>
      <c r="FU1085" s="22"/>
      <c r="FV1085" s="22"/>
      <c r="FW1085" s="22"/>
      <c r="FX1085" s="22"/>
      <c r="FY1085" s="22"/>
      <c r="FZ1085" s="22"/>
      <c r="GA1085" s="22"/>
      <c r="GB1085" s="22"/>
      <c r="GC1085" s="22"/>
      <c r="GD1085" s="22"/>
      <c r="GE1085" s="22"/>
      <c r="GF1085" s="22"/>
      <c r="GG1085" s="22"/>
      <c r="GH1085" s="22"/>
      <c r="GI1085" s="22"/>
      <c r="GJ1085" s="22"/>
      <c r="GK1085" s="22"/>
      <c r="GL1085" s="22"/>
      <c r="GM1085" s="22"/>
      <c r="GN1085" s="22"/>
      <c r="GO1085" s="22"/>
      <c r="GP1085" s="22"/>
      <c r="GQ1085" s="22"/>
      <c r="GR1085" s="22"/>
      <c r="GS1085" s="22"/>
      <c r="GT1085" s="22"/>
      <c r="GU1085" s="22"/>
      <c r="GV1085" s="22"/>
      <c r="GW1085" s="22"/>
      <c r="GX1085" s="22"/>
      <c r="GY1085" s="22"/>
      <c r="GZ1085" s="22"/>
      <c r="HA1085" s="22"/>
    </row>
    <row r="1086" spans="1:209" ht="12.75">
      <c r="A1086" s="22"/>
      <c r="B1086" s="22"/>
      <c r="C1086" s="22"/>
      <c r="D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/>
      <c r="CY1086" s="22"/>
      <c r="CZ1086" s="22"/>
      <c r="DA1086" s="22"/>
      <c r="DB1086" s="22"/>
      <c r="DC1086" s="22"/>
      <c r="DD1086" s="22"/>
      <c r="DE1086" s="22"/>
      <c r="DF1086" s="22"/>
      <c r="DG1086" s="22"/>
      <c r="DH1086" s="22"/>
      <c r="DI1086" s="22"/>
      <c r="DJ1086" s="22"/>
      <c r="DK1086" s="22"/>
      <c r="DL1086" s="22"/>
      <c r="DM1086" s="22"/>
      <c r="DN1086" s="22"/>
      <c r="DO1086" s="22"/>
      <c r="DP1086" s="22"/>
      <c r="DQ1086" s="22"/>
      <c r="DR1086" s="22"/>
      <c r="DS1086" s="22"/>
      <c r="DT1086" s="22"/>
      <c r="DU1086" s="22"/>
      <c r="DV1086" s="22"/>
      <c r="DW1086" s="22"/>
      <c r="DX1086" s="22"/>
      <c r="DY1086" s="22"/>
      <c r="DZ1086" s="22"/>
      <c r="EA1086" s="22"/>
      <c r="EB1086" s="22"/>
      <c r="EC1086" s="22"/>
      <c r="ED1086" s="22"/>
      <c r="EE1086" s="22"/>
      <c r="EF1086" s="22"/>
      <c r="EG1086" s="22"/>
      <c r="EH1086" s="22"/>
      <c r="EI1086" s="22"/>
      <c r="EJ1086" s="22"/>
      <c r="EK1086" s="22"/>
      <c r="EL1086" s="22"/>
      <c r="EM1086" s="22"/>
      <c r="EN1086" s="22"/>
      <c r="EO1086" s="22"/>
      <c r="EP1086" s="22"/>
      <c r="EQ1086" s="22"/>
      <c r="ER1086" s="22"/>
      <c r="ES1086" s="22"/>
      <c r="ET1086" s="22"/>
      <c r="EU1086" s="22"/>
      <c r="EV1086" s="22"/>
      <c r="EW1086" s="22"/>
      <c r="EX1086" s="22"/>
      <c r="EY1086" s="22"/>
      <c r="EZ1086" s="22"/>
      <c r="FA1086" s="22"/>
      <c r="FB1086" s="22"/>
      <c r="FC1086" s="22"/>
      <c r="FD1086" s="22"/>
      <c r="FE1086" s="22"/>
      <c r="FF1086" s="22"/>
      <c r="FG1086" s="22"/>
      <c r="FH1086" s="22"/>
      <c r="FI1086" s="22"/>
      <c r="FJ1086" s="22"/>
      <c r="FK1086" s="22"/>
      <c r="FL1086" s="22"/>
      <c r="FM1086" s="22"/>
      <c r="FN1086" s="22"/>
      <c r="FO1086" s="22"/>
      <c r="FP1086" s="22"/>
      <c r="FQ1086" s="22"/>
      <c r="FR1086" s="22"/>
      <c r="FS1086" s="22"/>
      <c r="FT1086" s="22"/>
      <c r="FU1086" s="22"/>
      <c r="FV1086" s="22"/>
      <c r="FW1086" s="22"/>
      <c r="FX1086" s="22"/>
      <c r="FY1086" s="22"/>
      <c r="FZ1086" s="22"/>
      <c r="GA1086" s="22"/>
      <c r="GB1086" s="22"/>
      <c r="GC1086" s="22"/>
      <c r="GD1086" s="22"/>
      <c r="GE1086" s="22"/>
      <c r="GF1086" s="22"/>
      <c r="GG1086" s="22"/>
      <c r="GH1086" s="22"/>
      <c r="GI1086" s="22"/>
      <c r="GJ1086" s="22"/>
      <c r="GK1086" s="22"/>
      <c r="GL1086" s="22"/>
      <c r="GM1086" s="22"/>
      <c r="GN1086" s="22"/>
      <c r="GO1086" s="22"/>
      <c r="GP1086" s="22"/>
      <c r="GQ1086" s="22"/>
      <c r="GR1086" s="22"/>
      <c r="GS1086" s="22"/>
      <c r="GT1086" s="22"/>
      <c r="GU1086" s="22"/>
      <c r="GV1086" s="22"/>
      <c r="GW1086" s="22"/>
      <c r="GX1086" s="22"/>
      <c r="GY1086" s="22"/>
      <c r="GZ1086" s="22"/>
      <c r="HA1086" s="22"/>
    </row>
    <row r="1087" spans="1:209" ht="12.75">
      <c r="A1087" s="22"/>
      <c r="B1087" s="22"/>
      <c r="C1087" s="22"/>
      <c r="D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/>
      <c r="CY1087" s="22"/>
      <c r="CZ1087" s="22"/>
      <c r="DA1087" s="22"/>
      <c r="DB1087" s="22"/>
      <c r="DC1087" s="22"/>
      <c r="DD1087" s="22"/>
      <c r="DE1087" s="22"/>
      <c r="DF1087" s="22"/>
      <c r="DG1087" s="22"/>
      <c r="DH1087" s="22"/>
      <c r="DI1087" s="22"/>
      <c r="DJ1087" s="22"/>
      <c r="DK1087" s="22"/>
      <c r="DL1087" s="22"/>
      <c r="DM1087" s="22"/>
      <c r="DN1087" s="22"/>
      <c r="DO1087" s="22"/>
      <c r="DP1087" s="22"/>
      <c r="DQ1087" s="22"/>
      <c r="DR1087" s="22"/>
      <c r="DS1087" s="22"/>
      <c r="DT1087" s="22"/>
      <c r="DU1087" s="22"/>
      <c r="DV1087" s="22"/>
      <c r="DW1087" s="22"/>
      <c r="DX1087" s="22"/>
      <c r="DY1087" s="22"/>
      <c r="DZ1087" s="22"/>
      <c r="EA1087" s="22"/>
      <c r="EB1087" s="22"/>
      <c r="EC1087" s="22"/>
      <c r="ED1087" s="22"/>
      <c r="EE1087" s="22"/>
      <c r="EF1087" s="22"/>
      <c r="EG1087" s="22"/>
      <c r="EH1087" s="22"/>
      <c r="EI1087" s="22"/>
      <c r="EJ1087" s="22"/>
      <c r="EK1087" s="22"/>
      <c r="EL1087" s="22"/>
      <c r="EM1087" s="22"/>
      <c r="EN1087" s="22"/>
      <c r="EO1087" s="22"/>
      <c r="EP1087" s="22"/>
      <c r="EQ1087" s="22"/>
      <c r="ER1087" s="22"/>
      <c r="ES1087" s="22"/>
      <c r="ET1087" s="22"/>
      <c r="EU1087" s="22"/>
      <c r="EV1087" s="22"/>
      <c r="EW1087" s="22"/>
      <c r="EX1087" s="22"/>
      <c r="EY1087" s="22"/>
      <c r="EZ1087" s="22"/>
      <c r="FA1087" s="22"/>
      <c r="FB1087" s="22"/>
      <c r="FC1087" s="22"/>
      <c r="FD1087" s="22"/>
      <c r="FE1087" s="22"/>
      <c r="FF1087" s="22"/>
      <c r="FG1087" s="22"/>
      <c r="FH1087" s="22"/>
      <c r="FI1087" s="22"/>
      <c r="FJ1087" s="22"/>
      <c r="FK1087" s="22"/>
      <c r="FL1087" s="22"/>
      <c r="FM1087" s="22"/>
      <c r="FN1087" s="22"/>
      <c r="FO1087" s="22"/>
      <c r="FP1087" s="22"/>
      <c r="FQ1087" s="22"/>
      <c r="FR1087" s="22"/>
      <c r="FS1087" s="22"/>
      <c r="FT1087" s="22"/>
      <c r="FU1087" s="22"/>
      <c r="FV1087" s="22"/>
      <c r="FW1087" s="22"/>
      <c r="FX1087" s="22"/>
      <c r="FY1087" s="22"/>
      <c r="FZ1087" s="22"/>
      <c r="GA1087" s="22"/>
      <c r="GB1087" s="22"/>
      <c r="GC1087" s="22"/>
      <c r="GD1087" s="22"/>
      <c r="GE1087" s="22"/>
      <c r="GF1087" s="22"/>
      <c r="GG1087" s="22"/>
      <c r="GH1087" s="22"/>
      <c r="GI1087" s="22"/>
      <c r="GJ1087" s="22"/>
      <c r="GK1087" s="22"/>
      <c r="GL1087" s="22"/>
      <c r="GM1087" s="22"/>
      <c r="GN1087" s="22"/>
      <c r="GO1087" s="22"/>
      <c r="GP1087" s="22"/>
      <c r="GQ1087" s="22"/>
      <c r="GR1087" s="22"/>
      <c r="GS1087" s="22"/>
      <c r="GT1087" s="22"/>
      <c r="GU1087" s="22"/>
      <c r="GV1087" s="22"/>
      <c r="GW1087" s="22"/>
      <c r="GX1087" s="22"/>
      <c r="GY1087" s="22"/>
      <c r="GZ1087" s="22"/>
      <c r="HA1087" s="22"/>
    </row>
    <row r="1088" spans="1:209" ht="12.75">
      <c r="A1088" s="22"/>
      <c r="B1088" s="22"/>
      <c r="C1088" s="22"/>
      <c r="D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/>
      <c r="CY1088" s="22"/>
      <c r="CZ1088" s="22"/>
      <c r="DA1088" s="22"/>
      <c r="DB1088" s="22"/>
      <c r="DC1088" s="22"/>
      <c r="DD1088" s="22"/>
      <c r="DE1088" s="22"/>
      <c r="DF1088" s="22"/>
      <c r="DG1088" s="22"/>
      <c r="DH1088" s="22"/>
      <c r="DI1088" s="22"/>
      <c r="DJ1088" s="22"/>
      <c r="DK1088" s="22"/>
      <c r="DL1088" s="22"/>
      <c r="DM1088" s="22"/>
      <c r="DN1088" s="22"/>
      <c r="DO1088" s="22"/>
      <c r="DP1088" s="22"/>
      <c r="DQ1088" s="22"/>
      <c r="DR1088" s="22"/>
      <c r="DS1088" s="22"/>
      <c r="DT1088" s="22"/>
      <c r="DU1088" s="22"/>
      <c r="DV1088" s="22"/>
      <c r="DW1088" s="22"/>
      <c r="DX1088" s="22"/>
      <c r="DY1088" s="22"/>
      <c r="DZ1088" s="22"/>
      <c r="EA1088" s="22"/>
      <c r="EB1088" s="22"/>
      <c r="EC1088" s="22"/>
      <c r="ED1088" s="22"/>
      <c r="EE1088" s="22"/>
      <c r="EF1088" s="22"/>
      <c r="EG1088" s="22"/>
      <c r="EH1088" s="22"/>
      <c r="EI1088" s="22"/>
      <c r="EJ1088" s="22"/>
      <c r="EK1088" s="22"/>
      <c r="EL1088" s="22"/>
      <c r="EM1088" s="22"/>
      <c r="EN1088" s="22"/>
      <c r="EO1088" s="22"/>
      <c r="EP1088" s="22"/>
      <c r="EQ1088" s="22"/>
      <c r="ER1088" s="22"/>
      <c r="ES1088" s="22"/>
      <c r="ET1088" s="22"/>
      <c r="EU1088" s="22"/>
      <c r="EV1088" s="22"/>
      <c r="EW1088" s="22"/>
      <c r="EX1088" s="22"/>
      <c r="EY1088" s="22"/>
      <c r="EZ1088" s="22"/>
      <c r="FA1088" s="22"/>
      <c r="FB1088" s="22"/>
      <c r="FC1088" s="22"/>
      <c r="FD1088" s="22"/>
      <c r="FE1088" s="22"/>
      <c r="FF1088" s="22"/>
      <c r="FG1088" s="22"/>
      <c r="FH1088" s="22"/>
      <c r="FI1088" s="22"/>
      <c r="FJ1088" s="22"/>
      <c r="FK1088" s="22"/>
      <c r="FL1088" s="22"/>
      <c r="FM1088" s="22"/>
      <c r="FN1088" s="22"/>
      <c r="FO1088" s="22"/>
      <c r="FP1088" s="22"/>
      <c r="FQ1088" s="22"/>
      <c r="FR1088" s="22"/>
      <c r="FS1088" s="22"/>
      <c r="FT1088" s="22"/>
      <c r="FU1088" s="22"/>
      <c r="FV1088" s="22"/>
      <c r="FW1088" s="22"/>
      <c r="FX1088" s="22"/>
      <c r="FY1088" s="22"/>
      <c r="FZ1088" s="22"/>
      <c r="GA1088" s="22"/>
      <c r="GB1088" s="22"/>
      <c r="GC1088" s="22"/>
      <c r="GD1088" s="22"/>
      <c r="GE1088" s="22"/>
      <c r="GF1088" s="22"/>
      <c r="GG1088" s="22"/>
      <c r="GH1088" s="22"/>
      <c r="GI1088" s="22"/>
      <c r="GJ1088" s="22"/>
      <c r="GK1088" s="22"/>
      <c r="GL1088" s="22"/>
      <c r="GM1088" s="22"/>
      <c r="GN1088" s="22"/>
      <c r="GO1088" s="22"/>
      <c r="GP1088" s="22"/>
      <c r="GQ1088" s="22"/>
      <c r="GR1088" s="22"/>
      <c r="GS1088" s="22"/>
      <c r="GT1088" s="22"/>
      <c r="GU1088" s="22"/>
      <c r="GV1088" s="22"/>
      <c r="GW1088" s="22"/>
      <c r="GX1088" s="22"/>
      <c r="GY1088" s="22"/>
      <c r="GZ1088" s="22"/>
      <c r="HA1088" s="22"/>
    </row>
    <row r="1089" spans="1:209" ht="12.75">
      <c r="A1089" s="22"/>
      <c r="B1089" s="22"/>
      <c r="C1089" s="22"/>
      <c r="D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/>
      <c r="CY1089" s="22"/>
      <c r="CZ1089" s="22"/>
      <c r="DA1089" s="22"/>
      <c r="DB1089" s="22"/>
      <c r="DC1089" s="22"/>
      <c r="DD1089" s="22"/>
      <c r="DE1089" s="22"/>
      <c r="DF1089" s="22"/>
      <c r="DG1089" s="22"/>
      <c r="DH1089" s="22"/>
      <c r="DI1089" s="22"/>
      <c r="DJ1089" s="22"/>
      <c r="DK1089" s="22"/>
      <c r="DL1089" s="22"/>
      <c r="DM1089" s="22"/>
      <c r="DN1089" s="22"/>
      <c r="DO1089" s="22"/>
      <c r="DP1089" s="22"/>
      <c r="DQ1089" s="22"/>
      <c r="DR1089" s="22"/>
      <c r="DS1089" s="22"/>
      <c r="DT1089" s="22"/>
      <c r="DU1089" s="22"/>
      <c r="DV1089" s="22"/>
      <c r="DW1089" s="22"/>
      <c r="DX1089" s="22"/>
      <c r="DY1089" s="22"/>
      <c r="DZ1089" s="22"/>
      <c r="EA1089" s="22"/>
      <c r="EB1089" s="22"/>
      <c r="EC1089" s="22"/>
      <c r="ED1089" s="22"/>
      <c r="EE1089" s="22"/>
      <c r="EF1089" s="22"/>
      <c r="EG1089" s="22"/>
      <c r="EH1089" s="22"/>
      <c r="EI1089" s="22"/>
      <c r="EJ1089" s="22"/>
      <c r="EK1089" s="22"/>
      <c r="EL1089" s="22"/>
      <c r="EM1089" s="22"/>
      <c r="EN1089" s="22"/>
      <c r="EO1089" s="22"/>
      <c r="EP1089" s="22"/>
      <c r="EQ1089" s="22"/>
      <c r="ER1089" s="22"/>
      <c r="ES1089" s="22"/>
      <c r="ET1089" s="22"/>
      <c r="EU1089" s="22"/>
      <c r="EV1089" s="22"/>
      <c r="EW1089" s="22"/>
      <c r="EX1089" s="22"/>
      <c r="EY1089" s="22"/>
      <c r="EZ1089" s="22"/>
      <c r="FA1089" s="22"/>
      <c r="FB1089" s="22"/>
      <c r="FC1089" s="22"/>
      <c r="FD1089" s="22"/>
      <c r="FE1089" s="22"/>
      <c r="FF1089" s="22"/>
      <c r="FG1089" s="22"/>
      <c r="FH1089" s="22"/>
      <c r="FI1089" s="22"/>
      <c r="FJ1089" s="22"/>
      <c r="FK1089" s="22"/>
      <c r="FL1089" s="22"/>
      <c r="FM1089" s="22"/>
      <c r="FN1089" s="22"/>
      <c r="FO1089" s="22"/>
      <c r="FP1089" s="22"/>
      <c r="FQ1089" s="22"/>
      <c r="FR1089" s="22"/>
      <c r="FS1089" s="22"/>
      <c r="FT1089" s="22"/>
      <c r="FU1089" s="22"/>
      <c r="FV1089" s="22"/>
      <c r="FW1089" s="22"/>
      <c r="FX1089" s="22"/>
      <c r="FY1089" s="22"/>
      <c r="FZ1089" s="22"/>
      <c r="GA1089" s="22"/>
      <c r="GB1089" s="22"/>
      <c r="GC1089" s="22"/>
      <c r="GD1089" s="22"/>
      <c r="GE1089" s="22"/>
      <c r="GF1089" s="22"/>
      <c r="GG1089" s="22"/>
      <c r="GH1089" s="22"/>
      <c r="GI1089" s="22"/>
      <c r="GJ1089" s="22"/>
      <c r="GK1089" s="22"/>
      <c r="GL1089" s="22"/>
      <c r="GM1089" s="22"/>
      <c r="GN1089" s="22"/>
      <c r="GO1089" s="22"/>
      <c r="GP1089" s="22"/>
      <c r="GQ1089" s="22"/>
      <c r="GR1089" s="22"/>
      <c r="GS1089" s="22"/>
      <c r="GT1089" s="22"/>
      <c r="GU1089" s="22"/>
      <c r="GV1089" s="22"/>
      <c r="GW1089" s="22"/>
      <c r="GX1089" s="22"/>
      <c r="GY1089" s="22"/>
      <c r="GZ1089" s="22"/>
      <c r="HA1089" s="22"/>
    </row>
    <row r="1090" spans="1:209" ht="12.75">
      <c r="A1090" s="22"/>
      <c r="B1090" s="22"/>
      <c r="C1090" s="22"/>
      <c r="D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/>
      <c r="CY1090" s="22"/>
      <c r="CZ1090" s="22"/>
      <c r="DA1090" s="22"/>
      <c r="DB1090" s="22"/>
      <c r="DC1090" s="22"/>
      <c r="DD1090" s="22"/>
      <c r="DE1090" s="22"/>
      <c r="DF1090" s="22"/>
      <c r="DG1090" s="22"/>
      <c r="DH1090" s="22"/>
      <c r="DI1090" s="22"/>
      <c r="DJ1090" s="22"/>
      <c r="DK1090" s="22"/>
      <c r="DL1090" s="22"/>
      <c r="DM1090" s="22"/>
      <c r="DN1090" s="22"/>
      <c r="DO1090" s="22"/>
      <c r="DP1090" s="22"/>
      <c r="DQ1090" s="22"/>
      <c r="DR1090" s="22"/>
      <c r="DS1090" s="22"/>
      <c r="DT1090" s="22"/>
      <c r="DU1090" s="22"/>
      <c r="DV1090" s="22"/>
      <c r="DW1090" s="22"/>
      <c r="DX1090" s="22"/>
      <c r="DY1090" s="22"/>
      <c r="DZ1090" s="22"/>
      <c r="EA1090" s="22"/>
      <c r="EB1090" s="22"/>
      <c r="EC1090" s="22"/>
      <c r="ED1090" s="22"/>
      <c r="EE1090" s="22"/>
      <c r="EF1090" s="22"/>
      <c r="EG1090" s="22"/>
      <c r="EH1090" s="22"/>
      <c r="EI1090" s="22"/>
      <c r="EJ1090" s="22"/>
      <c r="EK1090" s="22"/>
      <c r="EL1090" s="22"/>
      <c r="EM1090" s="22"/>
      <c r="EN1090" s="22"/>
      <c r="EO1090" s="22"/>
      <c r="EP1090" s="22"/>
      <c r="EQ1090" s="22"/>
      <c r="ER1090" s="22"/>
      <c r="ES1090" s="22"/>
      <c r="ET1090" s="22"/>
      <c r="EU1090" s="22"/>
      <c r="EV1090" s="22"/>
      <c r="EW1090" s="22"/>
      <c r="EX1090" s="22"/>
      <c r="EY1090" s="22"/>
      <c r="EZ1090" s="22"/>
      <c r="FA1090" s="22"/>
      <c r="FB1090" s="22"/>
      <c r="FC1090" s="22"/>
      <c r="FD1090" s="22"/>
      <c r="FE1090" s="22"/>
      <c r="FF1090" s="22"/>
      <c r="FG1090" s="22"/>
      <c r="FH1090" s="22"/>
      <c r="FI1090" s="22"/>
      <c r="FJ1090" s="22"/>
      <c r="FK1090" s="22"/>
      <c r="FL1090" s="22"/>
      <c r="FM1090" s="22"/>
      <c r="FN1090" s="22"/>
      <c r="FO1090" s="22"/>
      <c r="FP1090" s="22"/>
      <c r="FQ1090" s="22"/>
      <c r="FR1090" s="22"/>
      <c r="FS1090" s="22"/>
      <c r="FT1090" s="22"/>
      <c r="FU1090" s="22"/>
      <c r="FV1090" s="22"/>
      <c r="FW1090" s="22"/>
      <c r="FX1090" s="22"/>
      <c r="FY1090" s="22"/>
      <c r="FZ1090" s="22"/>
      <c r="GA1090" s="22"/>
      <c r="GB1090" s="22"/>
      <c r="GC1090" s="22"/>
      <c r="GD1090" s="22"/>
      <c r="GE1090" s="22"/>
      <c r="GF1090" s="22"/>
      <c r="GG1090" s="22"/>
      <c r="GH1090" s="22"/>
      <c r="GI1090" s="22"/>
      <c r="GJ1090" s="22"/>
      <c r="GK1090" s="22"/>
      <c r="GL1090" s="22"/>
      <c r="GM1090" s="22"/>
      <c r="GN1090" s="22"/>
      <c r="GO1090" s="22"/>
      <c r="GP1090" s="22"/>
      <c r="GQ1090" s="22"/>
      <c r="GR1090" s="22"/>
      <c r="GS1090" s="22"/>
      <c r="GT1090" s="22"/>
      <c r="GU1090" s="22"/>
      <c r="GV1090" s="22"/>
      <c r="GW1090" s="22"/>
      <c r="GX1090" s="22"/>
      <c r="GY1090" s="22"/>
      <c r="GZ1090" s="22"/>
      <c r="HA1090" s="22"/>
    </row>
    <row r="1091" spans="1:209" ht="12.75">
      <c r="A1091" s="22"/>
      <c r="B1091" s="22"/>
      <c r="C1091" s="22"/>
      <c r="D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/>
      <c r="CY1091" s="22"/>
      <c r="CZ1091" s="22"/>
      <c r="DA1091" s="22"/>
      <c r="DB1091" s="22"/>
      <c r="DC1091" s="22"/>
      <c r="DD1091" s="22"/>
      <c r="DE1091" s="22"/>
      <c r="DF1091" s="22"/>
      <c r="DG1091" s="22"/>
      <c r="DH1091" s="22"/>
      <c r="DI1091" s="22"/>
      <c r="DJ1091" s="22"/>
      <c r="DK1091" s="22"/>
      <c r="DL1091" s="22"/>
      <c r="DM1091" s="22"/>
      <c r="DN1091" s="22"/>
      <c r="DO1091" s="22"/>
      <c r="DP1091" s="22"/>
      <c r="DQ1091" s="22"/>
      <c r="DR1091" s="22"/>
      <c r="DS1091" s="22"/>
      <c r="DT1091" s="22"/>
      <c r="DU1091" s="22"/>
      <c r="DV1091" s="22"/>
      <c r="DW1091" s="22"/>
      <c r="DX1091" s="22"/>
      <c r="DY1091" s="22"/>
      <c r="DZ1091" s="22"/>
      <c r="EA1091" s="22"/>
      <c r="EB1091" s="22"/>
      <c r="EC1091" s="22"/>
      <c r="ED1091" s="22"/>
      <c r="EE1091" s="22"/>
      <c r="EF1091" s="22"/>
      <c r="EG1091" s="22"/>
      <c r="EH1091" s="22"/>
      <c r="EI1091" s="22"/>
      <c r="EJ1091" s="22"/>
      <c r="EK1091" s="22"/>
      <c r="EL1091" s="22"/>
      <c r="EM1091" s="22"/>
      <c r="EN1091" s="22"/>
      <c r="EO1091" s="22"/>
      <c r="EP1091" s="22"/>
      <c r="EQ1091" s="22"/>
      <c r="ER1091" s="22"/>
      <c r="ES1091" s="22"/>
      <c r="ET1091" s="22"/>
      <c r="EU1091" s="22"/>
      <c r="EV1091" s="22"/>
      <c r="EW1091" s="22"/>
      <c r="EX1091" s="22"/>
      <c r="EY1091" s="22"/>
      <c r="EZ1091" s="22"/>
      <c r="FA1091" s="22"/>
      <c r="FB1091" s="22"/>
      <c r="FC1091" s="22"/>
      <c r="FD1091" s="22"/>
      <c r="FE1091" s="22"/>
      <c r="FF1091" s="22"/>
      <c r="FG1091" s="22"/>
      <c r="FH1091" s="22"/>
      <c r="FI1091" s="22"/>
      <c r="FJ1091" s="22"/>
      <c r="FK1091" s="22"/>
      <c r="FL1091" s="22"/>
      <c r="FM1091" s="22"/>
      <c r="FN1091" s="22"/>
      <c r="FO1091" s="22"/>
      <c r="FP1091" s="22"/>
      <c r="FQ1091" s="22"/>
      <c r="FR1091" s="22"/>
      <c r="FS1091" s="22"/>
      <c r="FT1091" s="22"/>
      <c r="FU1091" s="22"/>
      <c r="FV1091" s="22"/>
      <c r="FW1091" s="22"/>
      <c r="FX1091" s="22"/>
      <c r="FY1091" s="22"/>
      <c r="FZ1091" s="22"/>
      <c r="GA1091" s="22"/>
      <c r="GB1091" s="22"/>
      <c r="GC1091" s="22"/>
      <c r="GD1091" s="22"/>
      <c r="GE1091" s="22"/>
      <c r="GF1091" s="22"/>
      <c r="GG1091" s="22"/>
      <c r="GH1091" s="22"/>
      <c r="GI1091" s="22"/>
      <c r="GJ1091" s="22"/>
      <c r="GK1091" s="22"/>
      <c r="GL1091" s="22"/>
      <c r="GM1091" s="22"/>
      <c r="GN1091" s="22"/>
      <c r="GO1091" s="22"/>
      <c r="GP1091" s="22"/>
      <c r="GQ1091" s="22"/>
      <c r="GR1091" s="22"/>
      <c r="GS1091" s="22"/>
      <c r="GT1091" s="22"/>
      <c r="GU1091" s="22"/>
      <c r="GV1091" s="22"/>
      <c r="GW1091" s="22"/>
      <c r="GX1091" s="22"/>
      <c r="GY1091" s="22"/>
      <c r="GZ1091" s="22"/>
      <c r="HA1091" s="22"/>
    </row>
    <row r="1092" spans="1:209" ht="12.75">
      <c r="A1092" s="22"/>
      <c r="B1092" s="22"/>
      <c r="C1092" s="22"/>
      <c r="D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/>
      <c r="CY1092" s="22"/>
      <c r="CZ1092" s="22"/>
      <c r="DA1092" s="22"/>
      <c r="DB1092" s="22"/>
      <c r="DC1092" s="22"/>
      <c r="DD1092" s="22"/>
      <c r="DE1092" s="22"/>
      <c r="DF1092" s="22"/>
      <c r="DG1092" s="22"/>
      <c r="DH1092" s="22"/>
      <c r="DI1092" s="22"/>
      <c r="DJ1092" s="22"/>
      <c r="DK1092" s="22"/>
      <c r="DL1092" s="22"/>
      <c r="DM1092" s="22"/>
      <c r="DN1092" s="22"/>
      <c r="DO1092" s="22"/>
      <c r="DP1092" s="22"/>
      <c r="DQ1092" s="22"/>
      <c r="DR1092" s="22"/>
      <c r="DS1092" s="22"/>
      <c r="DT1092" s="22"/>
      <c r="DU1092" s="22"/>
      <c r="DV1092" s="22"/>
      <c r="DW1092" s="22"/>
      <c r="DX1092" s="22"/>
      <c r="DY1092" s="22"/>
      <c r="DZ1092" s="22"/>
      <c r="EA1092" s="22"/>
      <c r="EB1092" s="22"/>
      <c r="EC1092" s="22"/>
      <c r="ED1092" s="22"/>
      <c r="EE1092" s="22"/>
      <c r="EF1092" s="22"/>
      <c r="EG1092" s="22"/>
      <c r="EH1092" s="22"/>
      <c r="EI1092" s="22"/>
      <c r="EJ1092" s="22"/>
      <c r="EK1092" s="22"/>
      <c r="EL1092" s="22"/>
      <c r="EM1092" s="22"/>
      <c r="EN1092" s="22"/>
      <c r="EO1092" s="22"/>
      <c r="EP1092" s="22"/>
      <c r="EQ1092" s="22"/>
      <c r="ER1092" s="22"/>
      <c r="ES1092" s="22"/>
      <c r="ET1092" s="22"/>
      <c r="EU1092" s="22"/>
      <c r="EV1092" s="22"/>
      <c r="EW1092" s="22"/>
      <c r="EX1092" s="22"/>
      <c r="EY1092" s="22"/>
      <c r="EZ1092" s="22"/>
      <c r="FA1092" s="22"/>
      <c r="FB1092" s="22"/>
      <c r="FC1092" s="22"/>
      <c r="FD1092" s="22"/>
      <c r="FE1092" s="22"/>
      <c r="FF1092" s="22"/>
      <c r="FG1092" s="22"/>
      <c r="FH1092" s="22"/>
      <c r="FI1092" s="22"/>
      <c r="FJ1092" s="22"/>
      <c r="FK1092" s="22"/>
      <c r="FL1092" s="22"/>
      <c r="FM1092" s="22"/>
      <c r="FN1092" s="22"/>
      <c r="FO1092" s="22"/>
      <c r="FP1092" s="22"/>
      <c r="FQ1092" s="22"/>
      <c r="FR1092" s="22"/>
      <c r="FS1092" s="22"/>
      <c r="FT1092" s="22"/>
      <c r="FU1092" s="22"/>
      <c r="FV1092" s="22"/>
      <c r="FW1092" s="22"/>
      <c r="FX1092" s="22"/>
      <c r="FY1092" s="22"/>
      <c r="FZ1092" s="22"/>
      <c r="GA1092" s="22"/>
      <c r="GB1092" s="22"/>
      <c r="GC1092" s="22"/>
      <c r="GD1092" s="22"/>
      <c r="GE1092" s="22"/>
      <c r="GF1092" s="22"/>
      <c r="GG1092" s="22"/>
      <c r="GH1092" s="22"/>
      <c r="GI1092" s="22"/>
      <c r="GJ1092" s="22"/>
      <c r="GK1092" s="22"/>
      <c r="GL1092" s="22"/>
      <c r="GM1092" s="22"/>
      <c r="GN1092" s="22"/>
      <c r="GO1092" s="22"/>
      <c r="GP1092" s="22"/>
      <c r="GQ1092" s="22"/>
      <c r="GR1092" s="22"/>
      <c r="GS1092" s="22"/>
      <c r="GT1092" s="22"/>
      <c r="GU1092" s="22"/>
      <c r="GV1092" s="22"/>
      <c r="GW1092" s="22"/>
      <c r="GX1092" s="22"/>
      <c r="GY1092" s="22"/>
      <c r="GZ1092" s="22"/>
      <c r="HA1092" s="22"/>
    </row>
    <row r="1093" spans="1:209" ht="12.75">
      <c r="A1093" s="22"/>
      <c r="B1093" s="22"/>
      <c r="C1093" s="22"/>
      <c r="D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/>
      <c r="CY1093" s="22"/>
      <c r="CZ1093" s="22"/>
      <c r="DA1093" s="22"/>
      <c r="DB1093" s="22"/>
      <c r="DC1093" s="22"/>
      <c r="DD1093" s="22"/>
      <c r="DE1093" s="22"/>
      <c r="DF1093" s="22"/>
      <c r="DG1093" s="22"/>
      <c r="DH1093" s="22"/>
      <c r="DI1093" s="22"/>
      <c r="DJ1093" s="22"/>
      <c r="DK1093" s="22"/>
      <c r="DL1093" s="22"/>
      <c r="DM1093" s="22"/>
      <c r="DN1093" s="22"/>
      <c r="DO1093" s="22"/>
      <c r="DP1093" s="22"/>
      <c r="DQ1093" s="22"/>
      <c r="DR1093" s="22"/>
      <c r="DS1093" s="22"/>
      <c r="DT1093" s="22"/>
      <c r="DU1093" s="22"/>
      <c r="DV1093" s="22"/>
      <c r="DW1093" s="22"/>
      <c r="DX1093" s="22"/>
      <c r="DY1093" s="22"/>
      <c r="DZ1093" s="22"/>
      <c r="EA1093" s="22"/>
      <c r="EB1093" s="22"/>
      <c r="EC1093" s="22"/>
      <c r="ED1093" s="22"/>
      <c r="EE1093" s="22"/>
      <c r="EF1093" s="22"/>
      <c r="EG1093" s="22"/>
      <c r="EH1093" s="22"/>
      <c r="EI1093" s="22"/>
      <c r="EJ1093" s="22"/>
      <c r="EK1093" s="22"/>
      <c r="EL1093" s="22"/>
      <c r="EM1093" s="22"/>
      <c r="EN1093" s="22"/>
      <c r="EO1093" s="22"/>
      <c r="EP1093" s="22"/>
      <c r="EQ1093" s="22"/>
      <c r="ER1093" s="22"/>
      <c r="ES1093" s="22"/>
      <c r="ET1093" s="22"/>
      <c r="EU1093" s="22"/>
      <c r="EV1093" s="22"/>
      <c r="EW1093" s="22"/>
      <c r="EX1093" s="22"/>
      <c r="EY1093" s="22"/>
      <c r="EZ1093" s="22"/>
      <c r="FA1093" s="22"/>
      <c r="FB1093" s="22"/>
      <c r="FC1093" s="22"/>
      <c r="FD1093" s="22"/>
      <c r="FE1093" s="22"/>
      <c r="FF1093" s="22"/>
      <c r="FG1093" s="22"/>
      <c r="FH1093" s="22"/>
      <c r="FI1093" s="22"/>
      <c r="FJ1093" s="22"/>
      <c r="FK1093" s="22"/>
      <c r="FL1093" s="22"/>
      <c r="FM1093" s="22"/>
      <c r="FN1093" s="22"/>
      <c r="FO1093" s="22"/>
      <c r="FP1093" s="22"/>
      <c r="FQ1093" s="22"/>
      <c r="FR1093" s="22"/>
      <c r="FS1093" s="22"/>
      <c r="FT1093" s="22"/>
      <c r="FU1093" s="22"/>
      <c r="FV1093" s="22"/>
      <c r="FW1093" s="22"/>
      <c r="FX1093" s="22"/>
      <c r="FY1093" s="22"/>
      <c r="FZ1093" s="22"/>
      <c r="GA1093" s="22"/>
      <c r="GB1093" s="22"/>
      <c r="GC1093" s="22"/>
      <c r="GD1093" s="22"/>
      <c r="GE1093" s="22"/>
      <c r="GF1093" s="22"/>
      <c r="GG1093" s="22"/>
      <c r="GH1093" s="22"/>
      <c r="GI1093" s="22"/>
      <c r="GJ1093" s="22"/>
      <c r="GK1093" s="22"/>
      <c r="GL1093" s="22"/>
      <c r="GM1093" s="22"/>
      <c r="GN1093" s="22"/>
      <c r="GO1093" s="22"/>
      <c r="GP1093" s="22"/>
      <c r="GQ1093" s="22"/>
      <c r="GR1093" s="22"/>
      <c r="GS1093" s="22"/>
      <c r="GT1093" s="22"/>
      <c r="GU1093" s="22"/>
      <c r="GV1093" s="22"/>
      <c r="GW1093" s="22"/>
      <c r="GX1093" s="22"/>
      <c r="GY1093" s="22"/>
      <c r="GZ1093" s="22"/>
      <c r="HA1093" s="22"/>
    </row>
    <row r="1094" spans="1:209" ht="12.75">
      <c r="A1094" s="22"/>
      <c r="B1094" s="22"/>
      <c r="C1094" s="22"/>
      <c r="D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/>
      <c r="CY1094" s="22"/>
      <c r="CZ1094" s="22"/>
      <c r="DA1094" s="22"/>
      <c r="DB1094" s="22"/>
      <c r="DC1094" s="22"/>
      <c r="DD1094" s="22"/>
      <c r="DE1094" s="22"/>
      <c r="DF1094" s="22"/>
      <c r="DG1094" s="22"/>
      <c r="DH1094" s="22"/>
      <c r="DI1094" s="22"/>
      <c r="DJ1094" s="22"/>
      <c r="DK1094" s="22"/>
      <c r="DL1094" s="22"/>
      <c r="DM1094" s="22"/>
      <c r="DN1094" s="22"/>
      <c r="DO1094" s="22"/>
      <c r="DP1094" s="22"/>
      <c r="DQ1094" s="22"/>
      <c r="DR1094" s="22"/>
      <c r="DS1094" s="22"/>
      <c r="DT1094" s="22"/>
      <c r="DU1094" s="22"/>
      <c r="DV1094" s="22"/>
      <c r="DW1094" s="22"/>
      <c r="DX1094" s="22"/>
      <c r="DY1094" s="22"/>
      <c r="DZ1094" s="22"/>
      <c r="EA1094" s="22"/>
      <c r="EB1094" s="22"/>
      <c r="EC1094" s="22"/>
      <c r="ED1094" s="22"/>
      <c r="EE1094" s="22"/>
      <c r="EF1094" s="22"/>
      <c r="EG1094" s="22"/>
      <c r="EH1094" s="22"/>
      <c r="EI1094" s="22"/>
      <c r="EJ1094" s="22"/>
      <c r="EK1094" s="22"/>
      <c r="EL1094" s="22"/>
      <c r="EM1094" s="22"/>
      <c r="EN1094" s="22"/>
      <c r="EO1094" s="22"/>
      <c r="EP1094" s="22"/>
      <c r="EQ1094" s="22"/>
      <c r="ER1094" s="22"/>
      <c r="ES1094" s="22"/>
      <c r="ET1094" s="22"/>
      <c r="EU1094" s="22"/>
      <c r="EV1094" s="22"/>
      <c r="EW1094" s="22"/>
      <c r="EX1094" s="22"/>
      <c r="EY1094" s="22"/>
      <c r="EZ1094" s="22"/>
      <c r="FA1094" s="22"/>
      <c r="FB1094" s="22"/>
      <c r="FC1094" s="22"/>
      <c r="FD1094" s="22"/>
      <c r="FE1094" s="22"/>
      <c r="FF1094" s="22"/>
      <c r="FG1094" s="22"/>
      <c r="FH1094" s="22"/>
      <c r="FI1094" s="22"/>
      <c r="FJ1094" s="22"/>
      <c r="FK1094" s="22"/>
      <c r="FL1094" s="22"/>
      <c r="FM1094" s="22"/>
      <c r="FN1094" s="22"/>
      <c r="FO1094" s="22"/>
      <c r="FP1094" s="22"/>
      <c r="FQ1094" s="22"/>
      <c r="FR1094" s="22"/>
      <c r="FS1094" s="22"/>
      <c r="FT1094" s="22"/>
      <c r="FU1094" s="22"/>
      <c r="FV1094" s="22"/>
      <c r="FW1094" s="22"/>
      <c r="FX1094" s="22"/>
      <c r="FY1094" s="22"/>
      <c r="FZ1094" s="22"/>
      <c r="GA1094" s="22"/>
      <c r="GB1094" s="22"/>
      <c r="GC1094" s="22"/>
      <c r="GD1094" s="22"/>
      <c r="GE1094" s="22"/>
      <c r="GF1094" s="22"/>
      <c r="GG1094" s="22"/>
      <c r="GH1094" s="22"/>
      <c r="GI1094" s="22"/>
      <c r="GJ1094" s="22"/>
      <c r="GK1094" s="22"/>
      <c r="GL1094" s="22"/>
      <c r="GM1094" s="22"/>
      <c r="GN1094" s="22"/>
      <c r="GO1094" s="22"/>
      <c r="GP1094" s="22"/>
      <c r="GQ1094" s="22"/>
      <c r="GR1094" s="22"/>
      <c r="GS1094" s="22"/>
      <c r="GT1094" s="22"/>
      <c r="GU1094" s="22"/>
      <c r="GV1094" s="22"/>
      <c r="GW1094" s="22"/>
      <c r="GX1094" s="22"/>
      <c r="GY1094" s="22"/>
      <c r="GZ1094" s="22"/>
      <c r="HA1094" s="22"/>
    </row>
    <row r="1095" spans="1:209" ht="12.75">
      <c r="A1095" s="22"/>
      <c r="B1095" s="22"/>
      <c r="C1095" s="22"/>
      <c r="D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/>
      <c r="CY1095" s="22"/>
      <c r="CZ1095" s="22"/>
      <c r="DA1095" s="22"/>
      <c r="DB1095" s="22"/>
      <c r="DC1095" s="22"/>
      <c r="DD1095" s="22"/>
      <c r="DE1095" s="22"/>
      <c r="DF1095" s="22"/>
      <c r="DG1095" s="22"/>
      <c r="DH1095" s="22"/>
      <c r="DI1095" s="22"/>
      <c r="DJ1095" s="22"/>
      <c r="DK1095" s="22"/>
      <c r="DL1095" s="22"/>
      <c r="DM1095" s="22"/>
      <c r="DN1095" s="22"/>
      <c r="DO1095" s="22"/>
      <c r="DP1095" s="22"/>
      <c r="DQ1095" s="22"/>
      <c r="DR1095" s="22"/>
      <c r="DS1095" s="22"/>
      <c r="DT1095" s="22"/>
      <c r="DU1095" s="22"/>
      <c r="DV1095" s="22"/>
      <c r="DW1095" s="22"/>
      <c r="DX1095" s="22"/>
      <c r="DY1095" s="22"/>
      <c r="DZ1095" s="22"/>
      <c r="EA1095" s="22"/>
      <c r="EB1095" s="22"/>
      <c r="EC1095" s="22"/>
      <c r="ED1095" s="22"/>
      <c r="EE1095" s="22"/>
      <c r="EF1095" s="22"/>
      <c r="EG1095" s="22"/>
      <c r="EH1095" s="22"/>
      <c r="EI1095" s="22"/>
      <c r="EJ1095" s="22"/>
      <c r="EK1095" s="22"/>
      <c r="EL1095" s="22"/>
      <c r="EM1095" s="22"/>
      <c r="EN1095" s="22"/>
      <c r="EO1095" s="22"/>
      <c r="EP1095" s="22"/>
      <c r="EQ1095" s="22"/>
      <c r="ER1095" s="22"/>
      <c r="ES1095" s="22"/>
      <c r="ET1095" s="22"/>
      <c r="EU1095" s="22"/>
      <c r="EV1095" s="22"/>
      <c r="EW1095" s="22"/>
      <c r="EX1095" s="22"/>
      <c r="EY1095" s="22"/>
      <c r="EZ1095" s="22"/>
      <c r="FA1095" s="22"/>
      <c r="FB1095" s="22"/>
      <c r="FC1095" s="22"/>
      <c r="FD1095" s="22"/>
      <c r="FE1095" s="22"/>
      <c r="FF1095" s="22"/>
      <c r="FG1095" s="22"/>
      <c r="FH1095" s="22"/>
      <c r="FI1095" s="22"/>
      <c r="FJ1095" s="22"/>
      <c r="FK1095" s="22"/>
      <c r="FL1095" s="22"/>
      <c r="FM1095" s="22"/>
      <c r="FN1095" s="22"/>
      <c r="FO1095" s="22"/>
      <c r="FP1095" s="22"/>
      <c r="FQ1095" s="22"/>
      <c r="FR1095" s="22"/>
      <c r="FS1095" s="22"/>
      <c r="FT1095" s="22"/>
      <c r="FU1095" s="22"/>
      <c r="FV1095" s="22"/>
      <c r="FW1095" s="22"/>
      <c r="FX1095" s="22"/>
      <c r="FY1095" s="22"/>
      <c r="FZ1095" s="22"/>
      <c r="GA1095" s="22"/>
      <c r="GB1095" s="22"/>
      <c r="GC1095" s="22"/>
      <c r="GD1095" s="22"/>
      <c r="GE1095" s="22"/>
      <c r="GF1095" s="22"/>
      <c r="GG1095" s="22"/>
      <c r="GH1095" s="22"/>
      <c r="GI1095" s="22"/>
      <c r="GJ1095" s="22"/>
      <c r="GK1095" s="22"/>
      <c r="GL1095" s="22"/>
      <c r="GM1095" s="22"/>
      <c r="GN1095" s="22"/>
      <c r="GO1095" s="22"/>
      <c r="GP1095" s="22"/>
      <c r="GQ1095" s="22"/>
      <c r="GR1095" s="22"/>
      <c r="GS1095" s="22"/>
      <c r="GT1095" s="22"/>
      <c r="GU1095" s="22"/>
      <c r="GV1095" s="22"/>
      <c r="GW1095" s="22"/>
      <c r="GX1095" s="22"/>
      <c r="GY1095" s="22"/>
      <c r="GZ1095" s="22"/>
      <c r="HA1095" s="22"/>
    </row>
    <row r="1096" spans="1:209" ht="12.75">
      <c r="A1096" s="22"/>
      <c r="B1096" s="22"/>
      <c r="C1096" s="22"/>
      <c r="D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/>
      <c r="CY1096" s="22"/>
      <c r="CZ1096" s="22"/>
      <c r="DA1096" s="22"/>
      <c r="DB1096" s="22"/>
      <c r="DC1096" s="22"/>
      <c r="DD1096" s="22"/>
      <c r="DE1096" s="22"/>
      <c r="DF1096" s="22"/>
      <c r="DG1096" s="22"/>
      <c r="DH1096" s="22"/>
      <c r="DI1096" s="22"/>
      <c r="DJ1096" s="22"/>
      <c r="DK1096" s="22"/>
      <c r="DL1096" s="22"/>
      <c r="DM1096" s="22"/>
      <c r="DN1096" s="22"/>
      <c r="DO1096" s="22"/>
      <c r="DP1096" s="22"/>
      <c r="DQ1096" s="22"/>
      <c r="DR1096" s="22"/>
      <c r="DS1096" s="22"/>
      <c r="DT1096" s="22"/>
      <c r="DU1096" s="22"/>
      <c r="DV1096" s="22"/>
      <c r="DW1096" s="22"/>
      <c r="DX1096" s="22"/>
      <c r="DY1096" s="22"/>
      <c r="DZ1096" s="22"/>
      <c r="EA1096" s="22"/>
      <c r="EB1096" s="22"/>
      <c r="EC1096" s="22"/>
      <c r="ED1096" s="22"/>
      <c r="EE1096" s="22"/>
      <c r="EF1096" s="22"/>
      <c r="EG1096" s="22"/>
      <c r="EH1096" s="22"/>
      <c r="EI1096" s="22"/>
      <c r="EJ1096" s="22"/>
      <c r="EK1096" s="22"/>
      <c r="EL1096" s="22"/>
      <c r="EM1096" s="22"/>
      <c r="EN1096" s="22"/>
      <c r="EO1096" s="22"/>
      <c r="EP1096" s="22"/>
      <c r="EQ1096" s="22"/>
      <c r="ER1096" s="22"/>
      <c r="ES1096" s="22"/>
      <c r="ET1096" s="22"/>
      <c r="EU1096" s="22"/>
      <c r="EV1096" s="22"/>
      <c r="EW1096" s="22"/>
      <c r="EX1096" s="22"/>
      <c r="EY1096" s="22"/>
      <c r="EZ1096" s="22"/>
      <c r="FA1096" s="22"/>
      <c r="FB1096" s="22"/>
      <c r="FC1096" s="22"/>
      <c r="FD1096" s="22"/>
      <c r="FE1096" s="22"/>
      <c r="FF1096" s="22"/>
      <c r="FG1096" s="22"/>
      <c r="FH1096" s="22"/>
      <c r="FI1096" s="22"/>
      <c r="FJ1096" s="22"/>
      <c r="FK1096" s="22"/>
      <c r="FL1096" s="22"/>
      <c r="FM1096" s="22"/>
      <c r="FN1096" s="22"/>
      <c r="FO1096" s="22"/>
      <c r="FP1096" s="22"/>
      <c r="FQ1096" s="22"/>
      <c r="FR1096" s="22"/>
      <c r="FS1096" s="22"/>
      <c r="FT1096" s="22"/>
      <c r="FU1096" s="22"/>
      <c r="FV1096" s="22"/>
      <c r="FW1096" s="22"/>
      <c r="FX1096" s="22"/>
      <c r="FY1096" s="22"/>
      <c r="FZ1096" s="22"/>
      <c r="GA1096" s="22"/>
      <c r="GB1096" s="22"/>
      <c r="GC1096" s="22"/>
      <c r="GD1096" s="22"/>
      <c r="GE1096" s="22"/>
      <c r="GF1096" s="22"/>
      <c r="GG1096" s="22"/>
      <c r="GH1096" s="22"/>
      <c r="GI1096" s="22"/>
      <c r="GJ1096" s="22"/>
      <c r="GK1096" s="22"/>
      <c r="GL1096" s="22"/>
      <c r="GM1096" s="22"/>
      <c r="GN1096" s="22"/>
      <c r="GO1096" s="22"/>
      <c r="GP1096" s="22"/>
      <c r="GQ1096" s="22"/>
      <c r="GR1096" s="22"/>
      <c r="GS1096" s="22"/>
      <c r="GT1096" s="22"/>
      <c r="GU1096" s="22"/>
      <c r="GV1096" s="22"/>
      <c r="GW1096" s="22"/>
      <c r="GX1096" s="22"/>
      <c r="GY1096" s="22"/>
      <c r="GZ1096" s="22"/>
      <c r="HA1096" s="22"/>
    </row>
    <row r="1097" spans="1:209" ht="12.75">
      <c r="A1097" s="22"/>
      <c r="B1097" s="22"/>
      <c r="C1097" s="22"/>
      <c r="D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/>
      <c r="CY1097" s="22"/>
      <c r="CZ1097" s="22"/>
      <c r="DA1097" s="22"/>
      <c r="DB1097" s="22"/>
      <c r="DC1097" s="22"/>
      <c r="DD1097" s="22"/>
      <c r="DE1097" s="22"/>
      <c r="DF1097" s="22"/>
      <c r="DG1097" s="22"/>
      <c r="DH1097" s="22"/>
      <c r="DI1097" s="22"/>
      <c r="DJ1097" s="22"/>
      <c r="DK1097" s="22"/>
      <c r="DL1097" s="22"/>
      <c r="DM1097" s="22"/>
      <c r="DN1097" s="22"/>
      <c r="DO1097" s="22"/>
      <c r="DP1097" s="22"/>
      <c r="DQ1097" s="22"/>
      <c r="DR1097" s="22"/>
      <c r="DS1097" s="22"/>
      <c r="DT1097" s="22"/>
      <c r="DU1097" s="22"/>
      <c r="DV1097" s="22"/>
      <c r="DW1097" s="22"/>
      <c r="DX1097" s="22"/>
      <c r="DY1097" s="22"/>
      <c r="DZ1097" s="22"/>
      <c r="EA1097" s="22"/>
      <c r="EB1097" s="22"/>
      <c r="EC1097" s="22"/>
      <c r="ED1097" s="22"/>
      <c r="EE1097" s="22"/>
      <c r="EF1097" s="22"/>
      <c r="EG1097" s="22"/>
      <c r="EH1097" s="22"/>
      <c r="EI1097" s="22"/>
      <c r="EJ1097" s="22"/>
      <c r="EK1097" s="22"/>
      <c r="EL1097" s="22"/>
      <c r="EM1097" s="22"/>
      <c r="EN1097" s="22"/>
      <c r="EO1097" s="22"/>
      <c r="EP1097" s="22"/>
      <c r="EQ1097" s="22"/>
      <c r="ER1097" s="22"/>
      <c r="ES1097" s="22"/>
      <c r="ET1097" s="22"/>
      <c r="EU1097" s="22"/>
      <c r="EV1097" s="22"/>
      <c r="EW1097" s="22"/>
      <c r="EX1097" s="22"/>
      <c r="EY1097" s="22"/>
      <c r="EZ1097" s="22"/>
      <c r="FA1097" s="22"/>
      <c r="FB1097" s="22"/>
      <c r="FC1097" s="22"/>
      <c r="FD1097" s="22"/>
      <c r="FE1097" s="22"/>
      <c r="FF1097" s="22"/>
      <c r="FG1097" s="22"/>
      <c r="FH1097" s="22"/>
      <c r="FI1097" s="22"/>
      <c r="FJ1097" s="22"/>
      <c r="FK1097" s="22"/>
      <c r="FL1097" s="22"/>
      <c r="FM1097" s="22"/>
      <c r="FN1097" s="22"/>
      <c r="FO1097" s="22"/>
      <c r="FP1097" s="22"/>
      <c r="FQ1097" s="22"/>
      <c r="FR1097" s="22"/>
      <c r="FS1097" s="22"/>
      <c r="FT1097" s="22"/>
      <c r="FU1097" s="22"/>
      <c r="FV1097" s="22"/>
      <c r="FW1097" s="22"/>
      <c r="FX1097" s="22"/>
      <c r="FY1097" s="22"/>
      <c r="FZ1097" s="22"/>
      <c r="GA1097" s="22"/>
      <c r="GB1097" s="22"/>
      <c r="GC1097" s="22"/>
      <c r="GD1097" s="22"/>
      <c r="GE1097" s="22"/>
      <c r="GF1097" s="22"/>
      <c r="GG1097" s="22"/>
      <c r="GH1097" s="22"/>
      <c r="GI1097" s="22"/>
      <c r="GJ1097" s="22"/>
      <c r="GK1097" s="22"/>
      <c r="GL1097" s="22"/>
      <c r="GM1097" s="22"/>
      <c r="GN1097" s="22"/>
      <c r="GO1097" s="22"/>
      <c r="GP1097" s="22"/>
      <c r="GQ1097" s="22"/>
      <c r="GR1097" s="22"/>
      <c r="GS1097" s="22"/>
      <c r="GT1097" s="22"/>
      <c r="GU1097" s="22"/>
      <c r="GV1097" s="22"/>
      <c r="GW1097" s="22"/>
      <c r="GX1097" s="22"/>
      <c r="GY1097" s="22"/>
      <c r="GZ1097" s="22"/>
      <c r="HA1097" s="22"/>
    </row>
    <row r="1098" spans="1:209" ht="12.75">
      <c r="A1098" s="22"/>
      <c r="B1098" s="22"/>
      <c r="C1098" s="22"/>
      <c r="D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/>
      <c r="CY1098" s="22"/>
      <c r="CZ1098" s="22"/>
      <c r="DA1098" s="22"/>
      <c r="DB1098" s="22"/>
      <c r="DC1098" s="22"/>
      <c r="DD1098" s="22"/>
      <c r="DE1098" s="22"/>
      <c r="DF1098" s="22"/>
      <c r="DG1098" s="22"/>
      <c r="DH1098" s="22"/>
      <c r="DI1098" s="22"/>
      <c r="DJ1098" s="22"/>
      <c r="DK1098" s="22"/>
      <c r="DL1098" s="22"/>
      <c r="DM1098" s="22"/>
      <c r="DN1098" s="22"/>
      <c r="DO1098" s="22"/>
      <c r="DP1098" s="22"/>
      <c r="DQ1098" s="22"/>
      <c r="DR1098" s="22"/>
      <c r="DS1098" s="22"/>
      <c r="DT1098" s="22"/>
      <c r="DU1098" s="22"/>
      <c r="DV1098" s="22"/>
      <c r="DW1098" s="22"/>
      <c r="DX1098" s="22"/>
      <c r="DY1098" s="22"/>
      <c r="DZ1098" s="22"/>
      <c r="EA1098" s="22"/>
      <c r="EB1098" s="22"/>
      <c r="EC1098" s="22"/>
      <c r="ED1098" s="22"/>
      <c r="EE1098" s="22"/>
      <c r="EF1098" s="22"/>
      <c r="EG1098" s="22"/>
      <c r="EH1098" s="22"/>
      <c r="EI1098" s="22"/>
      <c r="EJ1098" s="22"/>
      <c r="EK1098" s="22"/>
      <c r="EL1098" s="22"/>
      <c r="EM1098" s="22"/>
      <c r="EN1098" s="22"/>
      <c r="EO1098" s="22"/>
      <c r="EP1098" s="22"/>
      <c r="EQ1098" s="22"/>
      <c r="ER1098" s="22"/>
      <c r="ES1098" s="22"/>
      <c r="ET1098" s="22"/>
      <c r="EU1098" s="22"/>
      <c r="EV1098" s="22"/>
      <c r="EW1098" s="22"/>
      <c r="EX1098" s="22"/>
      <c r="EY1098" s="22"/>
      <c r="EZ1098" s="22"/>
      <c r="FA1098" s="22"/>
      <c r="FB1098" s="22"/>
      <c r="FC1098" s="22"/>
      <c r="FD1098" s="22"/>
      <c r="FE1098" s="22"/>
      <c r="FF1098" s="22"/>
      <c r="FG1098" s="22"/>
      <c r="FH1098" s="22"/>
      <c r="FI1098" s="22"/>
      <c r="FJ1098" s="22"/>
      <c r="FK1098" s="22"/>
      <c r="FL1098" s="22"/>
      <c r="FM1098" s="22"/>
      <c r="FN1098" s="22"/>
      <c r="FO1098" s="22"/>
      <c r="FP1098" s="22"/>
      <c r="FQ1098" s="22"/>
      <c r="FR1098" s="22"/>
      <c r="FS1098" s="22"/>
      <c r="FT1098" s="22"/>
      <c r="FU1098" s="22"/>
      <c r="FV1098" s="22"/>
      <c r="FW1098" s="22"/>
      <c r="FX1098" s="22"/>
      <c r="FY1098" s="22"/>
      <c r="FZ1098" s="22"/>
      <c r="GA1098" s="22"/>
      <c r="GB1098" s="22"/>
      <c r="GC1098" s="22"/>
      <c r="GD1098" s="22"/>
      <c r="GE1098" s="22"/>
      <c r="GF1098" s="22"/>
      <c r="GG1098" s="22"/>
      <c r="GH1098" s="22"/>
      <c r="GI1098" s="22"/>
      <c r="GJ1098" s="22"/>
      <c r="GK1098" s="22"/>
      <c r="GL1098" s="22"/>
      <c r="GM1098" s="22"/>
      <c r="GN1098" s="22"/>
      <c r="GO1098" s="22"/>
      <c r="GP1098" s="22"/>
      <c r="GQ1098" s="22"/>
      <c r="GR1098" s="22"/>
      <c r="GS1098" s="22"/>
      <c r="GT1098" s="22"/>
      <c r="GU1098" s="22"/>
      <c r="GV1098" s="22"/>
      <c r="GW1098" s="22"/>
      <c r="GX1098" s="22"/>
      <c r="GY1098" s="22"/>
      <c r="GZ1098" s="22"/>
      <c r="HA1098" s="22"/>
    </row>
    <row r="1099" spans="1:209" ht="12.75">
      <c r="A1099" s="22"/>
      <c r="B1099" s="22"/>
      <c r="C1099" s="22"/>
      <c r="D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/>
      <c r="CY1099" s="22"/>
      <c r="CZ1099" s="22"/>
      <c r="DA1099" s="22"/>
      <c r="DB1099" s="22"/>
      <c r="DC1099" s="22"/>
      <c r="DD1099" s="22"/>
      <c r="DE1099" s="22"/>
      <c r="DF1099" s="22"/>
      <c r="DG1099" s="22"/>
      <c r="DH1099" s="22"/>
      <c r="DI1099" s="22"/>
      <c r="DJ1099" s="22"/>
      <c r="DK1099" s="22"/>
      <c r="DL1099" s="22"/>
      <c r="DM1099" s="22"/>
      <c r="DN1099" s="22"/>
      <c r="DO1099" s="22"/>
      <c r="DP1099" s="22"/>
      <c r="DQ1099" s="22"/>
      <c r="DR1099" s="22"/>
      <c r="DS1099" s="22"/>
      <c r="DT1099" s="22"/>
      <c r="DU1099" s="22"/>
      <c r="DV1099" s="22"/>
      <c r="DW1099" s="22"/>
      <c r="DX1099" s="22"/>
      <c r="DY1099" s="22"/>
      <c r="DZ1099" s="22"/>
      <c r="EA1099" s="22"/>
      <c r="EB1099" s="22"/>
      <c r="EC1099" s="22"/>
      <c r="ED1099" s="22"/>
      <c r="EE1099" s="22"/>
      <c r="EF1099" s="22"/>
      <c r="EG1099" s="22"/>
      <c r="EH1099" s="22"/>
      <c r="EI1099" s="22"/>
      <c r="EJ1099" s="22"/>
      <c r="EK1099" s="22"/>
      <c r="EL1099" s="22"/>
      <c r="EM1099" s="22"/>
      <c r="EN1099" s="22"/>
      <c r="EO1099" s="22"/>
      <c r="EP1099" s="22"/>
      <c r="EQ1099" s="22"/>
      <c r="ER1099" s="22"/>
      <c r="ES1099" s="22"/>
      <c r="ET1099" s="22"/>
      <c r="EU1099" s="22"/>
      <c r="EV1099" s="22"/>
      <c r="EW1099" s="22"/>
      <c r="EX1099" s="22"/>
      <c r="EY1099" s="22"/>
      <c r="EZ1099" s="22"/>
      <c r="FA1099" s="22"/>
      <c r="FB1099" s="22"/>
      <c r="FC1099" s="22"/>
      <c r="FD1099" s="22"/>
      <c r="FE1099" s="22"/>
      <c r="FF1099" s="22"/>
      <c r="FG1099" s="22"/>
      <c r="FH1099" s="22"/>
      <c r="FI1099" s="22"/>
      <c r="FJ1099" s="22"/>
      <c r="FK1099" s="22"/>
      <c r="FL1099" s="22"/>
      <c r="FM1099" s="22"/>
      <c r="FN1099" s="22"/>
      <c r="FO1099" s="22"/>
      <c r="FP1099" s="22"/>
      <c r="FQ1099" s="22"/>
      <c r="FR1099" s="22"/>
      <c r="FS1099" s="22"/>
      <c r="FT1099" s="22"/>
      <c r="FU1099" s="22"/>
      <c r="FV1099" s="22"/>
      <c r="FW1099" s="22"/>
      <c r="FX1099" s="22"/>
      <c r="FY1099" s="22"/>
      <c r="FZ1099" s="22"/>
      <c r="GA1099" s="22"/>
      <c r="GB1099" s="22"/>
      <c r="GC1099" s="22"/>
      <c r="GD1099" s="22"/>
      <c r="GE1099" s="22"/>
      <c r="GF1099" s="22"/>
      <c r="GG1099" s="22"/>
      <c r="GH1099" s="22"/>
      <c r="GI1099" s="22"/>
      <c r="GJ1099" s="22"/>
      <c r="GK1099" s="22"/>
      <c r="GL1099" s="22"/>
      <c r="GM1099" s="22"/>
      <c r="GN1099" s="22"/>
      <c r="GO1099" s="22"/>
      <c r="GP1099" s="22"/>
      <c r="GQ1099" s="22"/>
      <c r="GR1099" s="22"/>
      <c r="GS1099" s="22"/>
      <c r="GT1099" s="22"/>
      <c r="GU1099" s="22"/>
      <c r="GV1099" s="22"/>
      <c r="GW1099" s="22"/>
      <c r="GX1099" s="22"/>
      <c r="GY1099" s="22"/>
      <c r="GZ1099" s="22"/>
      <c r="HA1099" s="22"/>
    </row>
    <row r="1100" spans="1:209" ht="12.75">
      <c r="A1100" s="22"/>
      <c r="B1100" s="22"/>
      <c r="C1100" s="22"/>
      <c r="D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/>
      <c r="CY1100" s="22"/>
      <c r="CZ1100" s="22"/>
      <c r="DA1100" s="22"/>
      <c r="DB1100" s="22"/>
      <c r="DC1100" s="22"/>
      <c r="DD1100" s="22"/>
      <c r="DE1100" s="22"/>
      <c r="DF1100" s="22"/>
      <c r="DG1100" s="22"/>
      <c r="DH1100" s="22"/>
      <c r="DI1100" s="22"/>
      <c r="DJ1100" s="22"/>
      <c r="DK1100" s="22"/>
      <c r="DL1100" s="22"/>
      <c r="DM1100" s="22"/>
      <c r="DN1100" s="22"/>
      <c r="DO1100" s="22"/>
      <c r="DP1100" s="22"/>
      <c r="DQ1100" s="22"/>
      <c r="DR1100" s="22"/>
      <c r="DS1100" s="22"/>
      <c r="DT1100" s="22"/>
      <c r="DU1100" s="22"/>
      <c r="DV1100" s="22"/>
      <c r="DW1100" s="22"/>
      <c r="DX1100" s="22"/>
      <c r="DY1100" s="22"/>
      <c r="DZ1100" s="22"/>
      <c r="EA1100" s="22"/>
      <c r="EB1100" s="22"/>
      <c r="EC1100" s="22"/>
      <c r="ED1100" s="22"/>
      <c r="EE1100" s="22"/>
      <c r="EF1100" s="22"/>
      <c r="EG1100" s="22"/>
      <c r="EH1100" s="22"/>
      <c r="EI1100" s="22"/>
      <c r="EJ1100" s="22"/>
      <c r="EK1100" s="22"/>
      <c r="EL1100" s="22"/>
      <c r="EM1100" s="22"/>
      <c r="EN1100" s="22"/>
      <c r="EO1100" s="22"/>
      <c r="EP1100" s="22"/>
      <c r="EQ1100" s="22"/>
      <c r="ER1100" s="22"/>
      <c r="ES1100" s="22"/>
      <c r="ET1100" s="22"/>
      <c r="EU1100" s="22"/>
      <c r="EV1100" s="22"/>
      <c r="EW1100" s="22"/>
      <c r="EX1100" s="22"/>
      <c r="EY1100" s="22"/>
      <c r="EZ1100" s="22"/>
      <c r="FA1100" s="22"/>
      <c r="FB1100" s="22"/>
      <c r="FC1100" s="22"/>
      <c r="FD1100" s="22"/>
      <c r="FE1100" s="22"/>
      <c r="FF1100" s="22"/>
      <c r="FG1100" s="22"/>
      <c r="FH1100" s="22"/>
      <c r="FI1100" s="22"/>
      <c r="FJ1100" s="22"/>
      <c r="FK1100" s="22"/>
      <c r="FL1100" s="22"/>
      <c r="FM1100" s="22"/>
      <c r="FN1100" s="22"/>
      <c r="FO1100" s="22"/>
      <c r="FP1100" s="22"/>
      <c r="FQ1100" s="22"/>
      <c r="FR1100" s="22"/>
      <c r="FS1100" s="22"/>
      <c r="FT1100" s="22"/>
      <c r="FU1100" s="22"/>
      <c r="FV1100" s="22"/>
      <c r="FW1100" s="22"/>
      <c r="FX1100" s="22"/>
      <c r="FY1100" s="22"/>
      <c r="FZ1100" s="22"/>
      <c r="GA1100" s="22"/>
      <c r="GB1100" s="22"/>
      <c r="GC1100" s="22"/>
      <c r="GD1100" s="22"/>
      <c r="GE1100" s="22"/>
      <c r="GF1100" s="22"/>
      <c r="GG1100" s="22"/>
      <c r="GH1100" s="22"/>
      <c r="GI1100" s="22"/>
      <c r="GJ1100" s="22"/>
      <c r="GK1100" s="22"/>
      <c r="GL1100" s="22"/>
      <c r="GM1100" s="22"/>
      <c r="GN1100" s="22"/>
      <c r="GO1100" s="22"/>
      <c r="GP1100" s="22"/>
      <c r="GQ1100" s="22"/>
      <c r="GR1100" s="22"/>
      <c r="GS1100" s="22"/>
      <c r="GT1100" s="22"/>
      <c r="GU1100" s="22"/>
      <c r="GV1100" s="22"/>
      <c r="GW1100" s="22"/>
      <c r="GX1100" s="22"/>
      <c r="GY1100" s="22"/>
      <c r="GZ1100" s="22"/>
      <c r="HA1100" s="22"/>
    </row>
    <row r="1101" spans="1:209" ht="12.75">
      <c r="A1101" s="22"/>
      <c r="B1101" s="22"/>
      <c r="C1101" s="22"/>
      <c r="D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/>
      <c r="CY1101" s="22"/>
      <c r="CZ1101" s="22"/>
      <c r="DA1101" s="22"/>
      <c r="DB1101" s="22"/>
      <c r="DC1101" s="22"/>
      <c r="DD1101" s="22"/>
      <c r="DE1101" s="22"/>
      <c r="DF1101" s="22"/>
      <c r="DG1101" s="22"/>
      <c r="DH1101" s="22"/>
      <c r="DI1101" s="22"/>
      <c r="DJ1101" s="22"/>
      <c r="DK1101" s="22"/>
      <c r="DL1101" s="22"/>
      <c r="DM1101" s="22"/>
      <c r="DN1101" s="22"/>
      <c r="DO1101" s="22"/>
      <c r="DP1101" s="22"/>
      <c r="DQ1101" s="22"/>
      <c r="DR1101" s="22"/>
      <c r="DS1101" s="22"/>
      <c r="DT1101" s="22"/>
      <c r="DU1101" s="22"/>
      <c r="DV1101" s="22"/>
      <c r="DW1101" s="22"/>
      <c r="DX1101" s="22"/>
      <c r="DY1101" s="22"/>
      <c r="DZ1101" s="22"/>
      <c r="EA1101" s="22"/>
      <c r="EB1101" s="22"/>
      <c r="EC1101" s="22"/>
      <c r="ED1101" s="22"/>
      <c r="EE1101" s="22"/>
      <c r="EF1101" s="22"/>
      <c r="EG1101" s="22"/>
      <c r="EH1101" s="22"/>
      <c r="EI1101" s="22"/>
      <c r="EJ1101" s="22"/>
      <c r="EK1101" s="22"/>
      <c r="EL1101" s="22"/>
      <c r="EM1101" s="22"/>
      <c r="EN1101" s="22"/>
      <c r="EO1101" s="22"/>
      <c r="EP1101" s="22"/>
      <c r="EQ1101" s="22"/>
      <c r="ER1101" s="22"/>
      <c r="ES1101" s="22"/>
      <c r="ET1101" s="22"/>
      <c r="EU1101" s="22"/>
      <c r="EV1101" s="22"/>
      <c r="EW1101" s="22"/>
      <c r="EX1101" s="22"/>
      <c r="EY1101" s="22"/>
      <c r="EZ1101" s="22"/>
      <c r="FA1101" s="22"/>
      <c r="FB1101" s="22"/>
      <c r="FC1101" s="22"/>
      <c r="FD1101" s="22"/>
      <c r="FE1101" s="22"/>
      <c r="FF1101" s="22"/>
      <c r="FG1101" s="22"/>
      <c r="FH1101" s="22"/>
      <c r="FI1101" s="22"/>
      <c r="FJ1101" s="22"/>
      <c r="FK1101" s="22"/>
      <c r="FL1101" s="22"/>
      <c r="FM1101" s="22"/>
      <c r="FN1101" s="22"/>
      <c r="FO1101" s="22"/>
      <c r="FP1101" s="22"/>
      <c r="FQ1101" s="22"/>
      <c r="FR1101" s="22"/>
      <c r="FS1101" s="22"/>
      <c r="FT1101" s="22"/>
      <c r="FU1101" s="22"/>
      <c r="FV1101" s="22"/>
      <c r="FW1101" s="22"/>
      <c r="FX1101" s="22"/>
      <c r="FY1101" s="22"/>
      <c r="FZ1101" s="22"/>
      <c r="GA1101" s="22"/>
      <c r="GB1101" s="22"/>
      <c r="GC1101" s="22"/>
      <c r="GD1101" s="22"/>
      <c r="GE1101" s="22"/>
      <c r="GF1101" s="22"/>
      <c r="GG1101" s="22"/>
      <c r="GH1101" s="22"/>
      <c r="GI1101" s="22"/>
      <c r="GJ1101" s="22"/>
      <c r="GK1101" s="22"/>
      <c r="GL1101" s="22"/>
      <c r="GM1101" s="22"/>
      <c r="GN1101" s="22"/>
      <c r="GO1101" s="22"/>
      <c r="GP1101" s="22"/>
      <c r="GQ1101" s="22"/>
      <c r="GR1101" s="22"/>
      <c r="GS1101" s="22"/>
      <c r="GT1101" s="22"/>
      <c r="GU1101" s="22"/>
      <c r="GV1101" s="22"/>
      <c r="GW1101" s="22"/>
      <c r="GX1101" s="22"/>
      <c r="GY1101" s="22"/>
      <c r="GZ1101" s="22"/>
      <c r="HA1101" s="22"/>
    </row>
    <row r="1102" spans="1:209" ht="12.75">
      <c r="A1102" s="22"/>
      <c r="B1102" s="22"/>
      <c r="C1102" s="22"/>
      <c r="D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/>
      <c r="CY1102" s="22"/>
      <c r="CZ1102" s="22"/>
      <c r="DA1102" s="22"/>
      <c r="DB1102" s="22"/>
      <c r="DC1102" s="22"/>
      <c r="DD1102" s="22"/>
      <c r="DE1102" s="22"/>
      <c r="DF1102" s="22"/>
      <c r="DG1102" s="22"/>
      <c r="DH1102" s="22"/>
      <c r="DI1102" s="22"/>
      <c r="DJ1102" s="22"/>
      <c r="DK1102" s="22"/>
      <c r="DL1102" s="22"/>
      <c r="DM1102" s="22"/>
      <c r="DN1102" s="22"/>
      <c r="DO1102" s="22"/>
      <c r="DP1102" s="22"/>
      <c r="DQ1102" s="22"/>
      <c r="DR1102" s="22"/>
      <c r="DS1102" s="22"/>
      <c r="DT1102" s="22"/>
      <c r="DU1102" s="22"/>
      <c r="DV1102" s="22"/>
      <c r="DW1102" s="22"/>
      <c r="DX1102" s="22"/>
      <c r="DY1102" s="22"/>
      <c r="DZ1102" s="22"/>
      <c r="EA1102" s="22"/>
      <c r="EB1102" s="22"/>
      <c r="EC1102" s="22"/>
      <c r="ED1102" s="22"/>
      <c r="EE1102" s="22"/>
      <c r="EF1102" s="22"/>
      <c r="EG1102" s="22"/>
      <c r="EH1102" s="22"/>
      <c r="EI1102" s="22"/>
      <c r="EJ1102" s="22"/>
      <c r="EK1102" s="22"/>
      <c r="EL1102" s="22"/>
      <c r="EM1102" s="22"/>
      <c r="EN1102" s="22"/>
      <c r="EO1102" s="22"/>
      <c r="EP1102" s="22"/>
      <c r="EQ1102" s="22"/>
      <c r="ER1102" s="22"/>
      <c r="ES1102" s="22"/>
      <c r="ET1102" s="22"/>
      <c r="EU1102" s="22"/>
      <c r="EV1102" s="22"/>
      <c r="EW1102" s="22"/>
      <c r="EX1102" s="22"/>
      <c r="EY1102" s="22"/>
      <c r="EZ1102" s="22"/>
      <c r="FA1102" s="22"/>
      <c r="FB1102" s="22"/>
      <c r="FC1102" s="22"/>
      <c r="FD1102" s="22"/>
      <c r="FE1102" s="22"/>
      <c r="FF1102" s="22"/>
      <c r="FG1102" s="22"/>
      <c r="FH1102" s="22"/>
      <c r="FI1102" s="22"/>
      <c r="FJ1102" s="22"/>
      <c r="FK1102" s="22"/>
      <c r="FL1102" s="22"/>
      <c r="FM1102" s="22"/>
      <c r="FN1102" s="22"/>
      <c r="FO1102" s="22"/>
      <c r="FP1102" s="22"/>
      <c r="FQ1102" s="22"/>
      <c r="FR1102" s="22"/>
      <c r="FS1102" s="22"/>
      <c r="FT1102" s="22"/>
      <c r="FU1102" s="22"/>
      <c r="FV1102" s="22"/>
      <c r="FW1102" s="22"/>
      <c r="FX1102" s="22"/>
      <c r="FY1102" s="22"/>
      <c r="FZ1102" s="22"/>
      <c r="GA1102" s="22"/>
      <c r="GB1102" s="22"/>
      <c r="GC1102" s="22"/>
      <c r="GD1102" s="22"/>
      <c r="GE1102" s="22"/>
      <c r="GF1102" s="22"/>
      <c r="GG1102" s="22"/>
      <c r="GH1102" s="22"/>
      <c r="GI1102" s="22"/>
      <c r="GJ1102" s="22"/>
      <c r="GK1102" s="22"/>
      <c r="GL1102" s="22"/>
      <c r="GM1102" s="22"/>
      <c r="GN1102" s="22"/>
      <c r="GO1102" s="22"/>
      <c r="GP1102" s="22"/>
      <c r="GQ1102" s="22"/>
      <c r="GR1102" s="22"/>
      <c r="GS1102" s="22"/>
      <c r="GT1102" s="22"/>
      <c r="GU1102" s="22"/>
      <c r="GV1102" s="22"/>
      <c r="GW1102" s="22"/>
      <c r="GX1102" s="22"/>
      <c r="GY1102" s="22"/>
      <c r="GZ1102" s="22"/>
      <c r="HA1102" s="22"/>
    </row>
    <row r="1103" spans="1:209" ht="12.75">
      <c r="A1103" s="22"/>
      <c r="B1103" s="22"/>
      <c r="C1103" s="22"/>
      <c r="D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/>
      <c r="CY1103" s="22"/>
      <c r="CZ1103" s="22"/>
      <c r="DA1103" s="22"/>
      <c r="DB1103" s="22"/>
      <c r="DC1103" s="22"/>
      <c r="DD1103" s="22"/>
      <c r="DE1103" s="22"/>
      <c r="DF1103" s="22"/>
      <c r="DG1103" s="22"/>
      <c r="DH1103" s="22"/>
      <c r="DI1103" s="22"/>
      <c r="DJ1103" s="22"/>
      <c r="DK1103" s="22"/>
      <c r="DL1103" s="22"/>
      <c r="DM1103" s="22"/>
      <c r="DN1103" s="22"/>
      <c r="DO1103" s="22"/>
      <c r="DP1103" s="22"/>
      <c r="DQ1103" s="22"/>
      <c r="DR1103" s="22"/>
      <c r="DS1103" s="22"/>
      <c r="DT1103" s="22"/>
      <c r="DU1103" s="22"/>
      <c r="DV1103" s="22"/>
      <c r="DW1103" s="22"/>
      <c r="DX1103" s="22"/>
      <c r="DY1103" s="22"/>
      <c r="DZ1103" s="22"/>
      <c r="EA1103" s="22"/>
      <c r="EB1103" s="22"/>
      <c r="EC1103" s="22"/>
      <c r="ED1103" s="22"/>
      <c r="EE1103" s="22"/>
      <c r="EF1103" s="22"/>
      <c r="EG1103" s="22"/>
      <c r="EH1103" s="22"/>
      <c r="EI1103" s="22"/>
      <c r="EJ1103" s="22"/>
      <c r="EK1103" s="22"/>
      <c r="EL1103" s="22"/>
      <c r="EM1103" s="22"/>
      <c r="EN1103" s="22"/>
      <c r="EO1103" s="22"/>
      <c r="EP1103" s="22"/>
      <c r="EQ1103" s="22"/>
      <c r="ER1103" s="22"/>
      <c r="ES1103" s="22"/>
      <c r="ET1103" s="22"/>
      <c r="EU1103" s="22"/>
      <c r="EV1103" s="22"/>
      <c r="EW1103" s="22"/>
      <c r="EX1103" s="22"/>
      <c r="EY1103" s="22"/>
      <c r="EZ1103" s="22"/>
      <c r="FA1103" s="22"/>
      <c r="FB1103" s="22"/>
      <c r="FC1103" s="22"/>
      <c r="FD1103" s="22"/>
      <c r="FE1103" s="22"/>
      <c r="FF1103" s="22"/>
      <c r="FG1103" s="22"/>
      <c r="FH1103" s="22"/>
      <c r="FI1103" s="22"/>
      <c r="FJ1103" s="22"/>
      <c r="FK1103" s="22"/>
      <c r="FL1103" s="22"/>
      <c r="FM1103" s="22"/>
      <c r="FN1103" s="22"/>
      <c r="FO1103" s="22"/>
      <c r="FP1103" s="22"/>
      <c r="FQ1103" s="22"/>
      <c r="FR1103" s="22"/>
      <c r="FS1103" s="22"/>
      <c r="FT1103" s="22"/>
      <c r="FU1103" s="22"/>
      <c r="FV1103" s="22"/>
      <c r="FW1103" s="22"/>
      <c r="FX1103" s="22"/>
      <c r="FY1103" s="22"/>
      <c r="FZ1103" s="22"/>
      <c r="GA1103" s="22"/>
      <c r="GB1103" s="22"/>
      <c r="GC1103" s="22"/>
      <c r="GD1103" s="22"/>
      <c r="GE1103" s="22"/>
      <c r="GF1103" s="22"/>
      <c r="GG1103" s="22"/>
      <c r="GH1103" s="22"/>
      <c r="GI1103" s="22"/>
      <c r="GJ1103" s="22"/>
      <c r="GK1103" s="22"/>
      <c r="GL1103" s="22"/>
      <c r="GM1103" s="22"/>
      <c r="GN1103" s="22"/>
      <c r="GO1103" s="22"/>
      <c r="GP1103" s="22"/>
      <c r="GQ1103" s="22"/>
      <c r="GR1103" s="22"/>
      <c r="GS1103" s="22"/>
      <c r="GT1103" s="22"/>
      <c r="GU1103" s="22"/>
      <c r="GV1103" s="22"/>
      <c r="GW1103" s="22"/>
      <c r="GX1103" s="22"/>
      <c r="GY1103" s="22"/>
      <c r="GZ1103" s="22"/>
      <c r="HA1103" s="22"/>
    </row>
    <row r="1104" spans="1:209" ht="12.75">
      <c r="A1104" s="22"/>
      <c r="B1104" s="22"/>
      <c r="C1104" s="22"/>
      <c r="D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/>
      <c r="CY1104" s="22"/>
      <c r="CZ1104" s="22"/>
      <c r="DA1104" s="22"/>
      <c r="DB1104" s="22"/>
      <c r="DC1104" s="22"/>
      <c r="DD1104" s="22"/>
      <c r="DE1104" s="22"/>
      <c r="DF1104" s="22"/>
      <c r="DG1104" s="22"/>
      <c r="DH1104" s="22"/>
      <c r="DI1104" s="22"/>
      <c r="DJ1104" s="22"/>
      <c r="DK1104" s="22"/>
      <c r="DL1104" s="22"/>
      <c r="DM1104" s="22"/>
      <c r="DN1104" s="22"/>
      <c r="DO1104" s="22"/>
      <c r="DP1104" s="22"/>
      <c r="DQ1104" s="22"/>
      <c r="DR1104" s="22"/>
      <c r="DS1104" s="22"/>
      <c r="DT1104" s="22"/>
      <c r="DU1104" s="22"/>
      <c r="DV1104" s="22"/>
      <c r="DW1104" s="22"/>
      <c r="DX1104" s="22"/>
      <c r="DY1104" s="22"/>
      <c r="DZ1104" s="22"/>
      <c r="EA1104" s="22"/>
      <c r="EB1104" s="22"/>
      <c r="EC1104" s="22"/>
      <c r="ED1104" s="22"/>
      <c r="EE1104" s="22"/>
      <c r="EF1104" s="22"/>
      <c r="EG1104" s="22"/>
      <c r="EH1104" s="22"/>
      <c r="EI1104" s="22"/>
      <c r="EJ1104" s="22"/>
      <c r="EK1104" s="22"/>
      <c r="EL1104" s="22"/>
      <c r="EM1104" s="22"/>
      <c r="EN1104" s="22"/>
      <c r="EO1104" s="22"/>
      <c r="EP1104" s="22"/>
      <c r="EQ1104" s="22"/>
      <c r="ER1104" s="22"/>
      <c r="ES1104" s="22"/>
      <c r="ET1104" s="22"/>
      <c r="EU1104" s="22"/>
      <c r="EV1104" s="22"/>
      <c r="EW1104" s="22"/>
      <c r="EX1104" s="22"/>
      <c r="EY1104" s="22"/>
      <c r="EZ1104" s="22"/>
      <c r="FA1104" s="22"/>
      <c r="FB1104" s="22"/>
      <c r="FC1104" s="22"/>
      <c r="FD1104" s="22"/>
      <c r="FE1104" s="22"/>
      <c r="FF1104" s="22"/>
      <c r="FG1104" s="22"/>
      <c r="FH1104" s="22"/>
      <c r="FI1104" s="22"/>
      <c r="FJ1104" s="22"/>
      <c r="FK1104" s="22"/>
      <c r="FL1104" s="22"/>
      <c r="FM1104" s="22"/>
      <c r="FN1104" s="22"/>
      <c r="FO1104" s="22"/>
      <c r="FP1104" s="22"/>
      <c r="FQ1104" s="22"/>
      <c r="FR1104" s="22"/>
      <c r="FS1104" s="22"/>
      <c r="FT1104" s="22"/>
      <c r="FU1104" s="22"/>
      <c r="FV1104" s="22"/>
      <c r="FW1104" s="22"/>
      <c r="FX1104" s="22"/>
      <c r="FY1104" s="22"/>
      <c r="FZ1104" s="22"/>
      <c r="GA1104" s="22"/>
      <c r="GB1104" s="22"/>
      <c r="GC1104" s="22"/>
      <c r="GD1104" s="22"/>
      <c r="GE1104" s="22"/>
      <c r="GF1104" s="22"/>
      <c r="GG1104" s="22"/>
      <c r="GH1104" s="22"/>
      <c r="GI1104" s="22"/>
      <c r="GJ1104" s="22"/>
      <c r="GK1104" s="22"/>
      <c r="GL1104" s="22"/>
      <c r="GM1104" s="22"/>
      <c r="GN1104" s="22"/>
      <c r="GO1104" s="22"/>
      <c r="GP1104" s="22"/>
      <c r="GQ1104" s="22"/>
      <c r="GR1104" s="22"/>
      <c r="GS1104" s="22"/>
      <c r="GT1104" s="22"/>
      <c r="GU1104" s="22"/>
      <c r="GV1104" s="22"/>
      <c r="GW1104" s="22"/>
      <c r="GX1104" s="22"/>
      <c r="GY1104" s="22"/>
      <c r="GZ1104" s="22"/>
      <c r="HA1104" s="22"/>
    </row>
    <row r="1105" spans="1:209" ht="12.75">
      <c r="A1105" s="22"/>
      <c r="B1105" s="22"/>
      <c r="C1105" s="22"/>
      <c r="D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/>
      <c r="CY1105" s="22"/>
      <c r="CZ1105" s="22"/>
      <c r="DA1105" s="22"/>
      <c r="DB1105" s="22"/>
      <c r="DC1105" s="22"/>
      <c r="DD1105" s="22"/>
      <c r="DE1105" s="22"/>
      <c r="DF1105" s="22"/>
      <c r="DG1105" s="22"/>
      <c r="DH1105" s="22"/>
      <c r="DI1105" s="22"/>
      <c r="DJ1105" s="22"/>
      <c r="DK1105" s="22"/>
      <c r="DL1105" s="22"/>
      <c r="DM1105" s="22"/>
      <c r="DN1105" s="22"/>
      <c r="DO1105" s="22"/>
      <c r="DP1105" s="22"/>
      <c r="DQ1105" s="22"/>
      <c r="DR1105" s="22"/>
      <c r="DS1105" s="22"/>
      <c r="DT1105" s="22"/>
      <c r="DU1105" s="22"/>
      <c r="DV1105" s="22"/>
      <c r="DW1105" s="22"/>
      <c r="DX1105" s="22"/>
      <c r="DY1105" s="22"/>
      <c r="DZ1105" s="22"/>
      <c r="EA1105" s="22"/>
      <c r="EB1105" s="22"/>
      <c r="EC1105" s="22"/>
      <c r="ED1105" s="22"/>
      <c r="EE1105" s="22"/>
      <c r="EF1105" s="22"/>
      <c r="EG1105" s="22"/>
      <c r="EH1105" s="22"/>
      <c r="EI1105" s="22"/>
      <c r="EJ1105" s="22"/>
      <c r="EK1105" s="22"/>
      <c r="EL1105" s="22"/>
      <c r="EM1105" s="22"/>
      <c r="EN1105" s="22"/>
      <c r="EO1105" s="22"/>
      <c r="EP1105" s="22"/>
      <c r="EQ1105" s="22"/>
      <c r="ER1105" s="22"/>
      <c r="ES1105" s="22"/>
      <c r="ET1105" s="22"/>
      <c r="EU1105" s="22"/>
      <c r="EV1105" s="22"/>
      <c r="EW1105" s="22"/>
      <c r="EX1105" s="22"/>
      <c r="EY1105" s="22"/>
      <c r="EZ1105" s="22"/>
      <c r="FA1105" s="22"/>
      <c r="FB1105" s="22"/>
      <c r="FC1105" s="22"/>
      <c r="FD1105" s="22"/>
      <c r="FE1105" s="22"/>
      <c r="FF1105" s="22"/>
      <c r="FG1105" s="22"/>
      <c r="FH1105" s="22"/>
      <c r="FI1105" s="22"/>
      <c r="FJ1105" s="22"/>
      <c r="FK1105" s="22"/>
      <c r="FL1105" s="22"/>
      <c r="FM1105" s="22"/>
      <c r="FN1105" s="22"/>
      <c r="FO1105" s="22"/>
      <c r="FP1105" s="22"/>
      <c r="FQ1105" s="22"/>
      <c r="FR1105" s="22"/>
      <c r="FS1105" s="22"/>
      <c r="FT1105" s="22"/>
      <c r="FU1105" s="22"/>
      <c r="FV1105" s="22"/>
      <c r="FW1105" s="22"/>
      <c r="FX1105" s="22"/>
      <c r="FY1105" s="22"/>
      <c r="FZ1105" s="22"/>
      <c r="GA1105" s="22"/>
      <c r="GB1105" s="22"/>
      <c r="GC1105" s="22"/>
      <c r="GD1105" s="22"/>
      <c r="GE1105" s="22"/>
      <c r="GF1105" s="22"/>
      <c r="GG1105" s="22"/>
      <c r="GH1105" s="22"/>
      <c r="GI1105" s="22"/>
      <c r="GJ1105" s="22"/>
      <c r="GK1105" s="22"/>
      <c r="GL1105" s="22"/>
      <c r="GM1105" s="22"/>
      <c r="GN1105" s="22"/>
      <c r="GO1105" s="22"/>
      <c r="GP1105" s="22"/>
      <c r="GQ1105" s="22"/>
      <c r="GR1105" s="22"/>
      <c r="GS1105" s="22"/>
      <c r="GT1105" s="22"/>
      <c r="GU1105" s="22"/>
      <c r="GV1105" s="22"/>
      <c r="GW1105" s="22"/>
      <c r="GX1105" s="22"/>
      <c r="GY1105" s="22"/>
      <c r="GZ1105" s="22"/>
      <c r="HA1105" s="22"/>
    </row>
    <row r="1106" spans="1:209" ht="12.75">
      <c r="A1106" s="22"/>
      <c r="B1106" s="22"/>
      <c r="C1106" s="22"/>
      <c r="D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/>
      <c r="CY1106" s="22"/>
      <c r="CZ1106" s="22"/>
      <c r="DA1106" s="22"/>
      <c r="DB1106" s="22"/>
      <c r="DC1106" s="22"/>
      <c r="DD1106" s="22"/>
      <c r="DE1106" s="22"/>
      <c r="DF1106" s="22"/>
      <c r="DG1106" s="22"/>
      <c r="DH1106" s="22"/>
      <c r="DI1106" s="22"/>
      <c r="DJ1106" s="22"/>
      <c r="DK1106" s="22"/>
      <c r="DL1106" s="22"/>
      <c r="DM1106" s="22"/>
      <c r="DN1106" s="22"/>
      <c r="DO1106" s="22"/>
      <c r="DP1106" s="22"/>
      <c r="DQ1106" s="22"/>
      <c r="DR1106" s="22"/>
      <c r="DS1106" s="22"/>
      <c r="DT1106" s="22"/>
      <c r="DU1106" s="22"/>
      <c r="DV1106" s="22"/>
      <c r="DW1106" s="22"/>
      <c r="DX1106" s="22"/>
      <c r="DY1106" s="22"/>
      <c r="DZ1106" s="22"/>
      <c r="EA1106" s="22"/>
      <c r="EB1106" s="22"/>
      <c r="EC1106" s="22"/>
      <c r="ED1106" s="22"/>
      <c r="EE1106" s="22"/>
      <c r="EF1106" s="22"/>
      <c r="EG1106" s="22"/>
      <c r="EH1106" s="22"/>
      <c r="EI1106" s="22"/>
      <c r="EJ1106" s="22"/>
      <c r="EK1106" s="22"/>
      <c r="EL1106" s="22"/>
      <c r="EM1106" s="22"/>
      <c r="EN1106" s="22"/>
      <c r="EO1106" s="22"/>
      <c r="EP1106" s="22"/>
      <c r="EQ1106" s="22"/>
      <c r="ER1106" s="22"/>
      <c r="ES1106" s="22"/>
      <c r="ET1106" s="22"/>
      <c r="EU1106" s="22"/>
      <c r="EV1106" s="22"/>
      <c r="EW1106" s="22"/>
      <c r="EX1106" s="22"/>
      <c r="EY1106" s="22"/>
      <c r="EZ1106" s="22"/>
      <c r="FA1106" s="22"/>
      <c r="FB1106" s="22"/>
      <c r="FC1106" s="22"/>
      <c r="FD1106" s="22"/>
      <c r="FE1106" s="22"/>
      <c r="FF1106" s="22"/>
      <c r="FG1106" s="22"/>
      <c r="FH1106" s="22"/>
      <c r="FI1106" s="22"/>
      <c r="FJ1106" s="22"/>
      <c r="FK1106" s="22"/>
      <c r="FL1106" s="22"/>
      <c r="FM1106" s="22"/>
      <c r="FN1106" s="22"/>
      <c r="FO1106" s="22"/>
      <c r="FP1106" s="22"/>
      <c r="FQ1106" s="22"/>
      <c r="FR1106" s="22"/>
      <c r="FS1106" s="22"/>
      <c r="FT1106" s="22"/>
      <c r="FU1106" s="22"/>
      <c r="FV1106" s="22"/>
      <c r="FW1106" s="22"/>
      <c r="FX1106" s="22"/>
      <c r="FY1106" s="22"/>
      <c r="FZ1106" s="22"/>
      <c r="GA1106" s="22"/>
      <c r="GB1106" s="22"/>
      <c r="GC1106" s="22"/>
      <c r="GD1106" s="22"/>
      <c r="GE1106" s="22"/>
      <c r="GF1106" s="22"/>
      <c r="GG1106" s="22"/>
      <c r="GH1106" s="22"/>
      <c r="GI1106" s="22"/>
      <c r="GJ1106" s="22"/>
      <c r="GK1106" s="22"/>
      <c r="GL1106" s="22"/>
      <c r="GM1106" s="22"/>
      <c r="GN1106" s="22"/>
      <c r="GO1106" s="22"/>
      <c r="GP1106" s="22"/>
      <c r="GQ1106" s="22"/>
      <c r="GR1106" s="22"/>
      <c r="GS1106" s="22"/>
      <c r="GT1106" s="22"/>
      <c r="GU1106" s="22"/>
      <c r="GV1106" s="22"/>
      <c r="GW1106" s="22"/>
      <c r="GX1106" s="22"/>
      <c r="GY1106" s="22"/>
      <c r="GZ1106" s="22"/>
      <c r="HA1106" s="22"/>
    </row>
    <row r="1107" spans="1:209" ht="12.75">
      <c r="A1107" s="22"/>
      <c r="B1107" s="22"/>
      <c r="C1107" s="22"/>
      <c r="D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/>
      <c r="CY1107" s="22"/>
      <c r="CZ1107" s="22"/>
      <c r="DA1107" s="22"/>
      <c r="DB1107" s="22"/>
      <c r="DC1107" s="22"/>
      <c r="DD1107" s="22"/>
      <c r="DE1107" s="22"/>
      <c r="DF1107" s="22"/>
      <c r="DG1107" s="22"/>
      <c r="DH1107" s="22"/>
      <c r="DI1107" s="22"/>
      <c r="DJ1107" s="22"/>
      <c r="DK1107" s="22"/>
      <c r="DL1107" s="22"/>
      <c r="DM1107" s="22"/>
      <c r="DN1107" s="22"/>
      <c r="DO1107" s="22"/>
      <c r="DP1107" s="22"/>
      <c r="DQ1107" s="22"/>
      <c r="DR1107" s="22"/>
      <c r="DS1107" s="22"/>
      <c r="DT1107" s="22"/>
      <c r="DU1107" s="22"/>
      <c r="DV1107" s="22"/>
      <c r="DW1107" s="22"/>
      <c r="DX1107" s="22"/>
      <c r="DY1107" s="22"/>
      <c r="DZ1107" s="22"/>
      <c r="EA1107" s="22"/>
      <c r="EB1107" s="22"/>
      <c r="EC1107" s="22"/>
      <c r="ED1107" s="22"/>
      <c r="EE1107" s="22"/>
      <c r="EF1107" s="22"/>
      <c r="EG1107" s="22"/>
      <c r="EH1107" s="22"/>
      <c r="EI1107" s="22"/>
      <c r="EJ1107" s="22"/>
      <c r="EK1107" s="22"/>
      <c r="EL1107" s="22"/>
      <c r="EM1107" s="22"/>
      <c r="EN1107" s="22"/>
      <c r="EO1107" s="22"/>
      <c r="EP1107" s="22"/>
      <c r="EQ1107" s="22"/>
      <c r="ER1107" s="22"/>
      <c r="ES1107" s="22"/>
      <c r="ET1107" s="22"/>
      <c r="EU1107" s="22"/>
      <c r="EV1107" s="22"/>
      <c r="EW1107" s="22"/>
      <c r="EX1107" s="22"/>
      <c r="EY1107" s="22"/>
      <c r="EZ1107" s="22"/>
      <c r="FA1107" s="22"/>
      <c r="FB1107" s="22"/>
      <c r="FC1107" s="22"/>
      <c r="FD1107" s="22"/>
      <c r="FE1107" s="22"/>
      <c r="FF1107" s="22"/>
      <c r="FG1107" s="22"/>
      <c r="FH1107" s="22"/>
      <c r="FI1107" s="22"/>
      <c r="FJ1107" s="22"/>
      <c r="FK1107" s="22"/>
      <c r="FL1107" s="22"/>
      <c r="FM1107" s="22"/>
      <c r="FN1107" s="22"/>
      <c r="FO1107" s="22"/>
      <c r="FP1107" s="22"/>
      <c r="FQ1107" s="22"/>
      <c r="FR1107" s="22"/>
      <c r="FS1107" s="22"/>
      <c r="FT1107" s="22"/>
      <c r="FU1107" s="22"/>
      <c r="FV1107" s="22"/>
      <c r="FW1107" s="22"/>
      <c r="FX1107" s="22"/>
      <c r="FY1107" s="22"/>
      <c r="FZ1107" s="22"/>
      <c r="GA1107" s="22"/>
      <c r="GB1107" s="22"/>
      <c r="GC1107" s="22"/>
      <c r="GD1107" s="22"/>
      <c r="GE1107" s="22"/>
      <c r="GF1107" s="22"/>
      <c r="GG1107" s="22"/>
      <c r="GH1107" s="22"/>
      <c r="GI1107" s="22"/>
      <c r="GJ1107" s="22"/>
      <c r="GK1107" s="22"/>
      <c r="GL1107" s="22"/>
      <c r="GM1107" s="22"/>
      <c r="GN1107" s="22"/>
      <c r="GO1107" s="22"/>
      <c r="GP1107" s="22"/>
      <c r="GQ1107" s="22"/>
      <c r="GR1107" s="22"/>
      <c r="GS1107" s="22"/>
      <c r="GT1107" s="22"/>
      <c r="GU1107" s="22"/>
      <c r="GV1107" s="22"/>
      <c r="GW1107" s="22"/>
      <c r="GX1107" s="22"/>
      <c r="GY1107" s="22"/>
      <c r="GZ1107" s="22"/>
      <c r="HA1107" s="22"/>
    </row>
    <row r="1108" spans="1:209" ht="12.75">
      <c r="A1108" s="22"/>
      <c r="B1108" s="22"/>
      <c r="C1108" s="22"/>
      <c r="D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/>
      <c r="CY1108" s="22"/>
      <c r="CZ1108" s="22"/>
      <c r="DA1108" s="22"/>
      <c r="DB1108" s="22"/>
      <c r="DC1108" s="22"/>
      <c r="DD1108" s="22"/>
      <c r="DE1108" s="22"/>
      <c r="DF1108" s="22"/>
      <c r="DG1108" s="22"/>
      <c r="DH1108" s="22"/>
      <c r="DI1108" s="22"/>
      <c r="DJ1108" s="22"/>
      <c r="DK1108" s="22"/>
      <c r="DL1108" s="22"/>
      <c r="DM1108" s="22"/>
      <c r="DN1108" s="22"/>
      <c r="DO1108" s="22"/>
      <c r="DP1108" s="22"/>
      <c r="DQ1108" s="22"/>
      <c r="DR1108" s="22"/>
      <c r="DS1108" s="22"/>
      <c r="DT1108" s="22"/>
      <c r="DU1108" s="22"/>
      <c r="DV1108" s="22"/>
      <c r="DW1108" s="22"/>
      <c r="DX1108" s="22"/>
      <c r="DY1108" s="22"/>
      <c r="DZ1108" s="22"/>
      <c r="EA1108" s="22"/>
      <c r="EB1108" s="22"/>
      <c r="EC1108" s="22"/>
      <c r="ED1108" s="22"/>
      <c r="EE1108" s="22"/>
      <c r="EF1108" s="22"/>
      <c r="EG1108" s="22"/>
      <c r="EH1108" s="22"/>
      <c r="EI1108" s="22"/>
      <c r="EJ1108" s="22"/>
      <c r="EK1108" s="22"/>
      <c r="EL1108" s="22"/>
      <c r="EM1108" s="22"/>
      <c r="EN1108" s="22"/>
      <c r="EO1108" s="22"/>
      <c r="EP1108" s="22"/>
      <c r="EQ1108" s="22"/>
      <c r="ER1108" s="22"/>
      <c r="ES1108" s="22"/>
      <c r="ET1108" s="22"/>
      <c r="EU1108" s="22"/>
      <c r="EV1108" s="22"/>
      <c r="EW1108" s="22"/>
      <c r="EX1108" s="22"/>
      <c r="EY1108" s="22"/>
      <c r="EZ1108" s="22"/>
      <c r="FA1108" s="22"/>
      <c r="FB1108" s="22"/>
      <c r="FC1108" s="22"/>
      <c r="FD1108" s="22"/>
      <c r="FE1108" s="22"/>
      <c r="FF1108" s="22"/>
      <c r="FG1108" s="22"/>
      <c r="FH1108" s="22"/>
      <c r="FI1108" s="22"/>
      <c r="FJ1108" s="22"/>
      <c r="FK1108" s="22"/>
      <c r="FL1108" s="22"/>
      <c r="FM1108" s="22"/>
      <c r="FN1108" s="22"/>
      <c r="FO1108" s="22"/>
      <c r="FP1108" s="22"/>
      <c r="FQ1108" s="22"/>
      <c r="FR1108" s="22"/>
      <c r="FS1108" s="22"/>
      <c r="FT1108" s="22"/>
      <c r="FU1108" s="22"/>
      <c r="FV1108" s="22"/>
      <c r="FW1108" s="22"/>
      <c r="FX1108" s="22"/>
      <c r="FY1108" s="22"/>
      <c r="FZ1108" s="22"/>
      <c r="GA1108" s="22"/>
      <c r="GB1108" s="22"/>
      <c r="GC1108" s="22"/>
      <c r="GD1108" s="22"/>
      <c r="GE1108" s="22"/>
      <c r="GF1108" s="22"/>
      <c r="GG1108" s="22"/>
      <c r="GH1108" s="22"/>
      <c r="GI1108" s="22"/>
      <c r="GJ1108" s="22"/>
      <c r="GK1108" s="22"/>
      <c r="GL1108" s="22"/>
      <c r="GM1108" s="22"/>
      <c r="GN1108" s="22"/>
      <c r="GO1108" s="22"/>
      <c r="GP1108" s="22"/>
      <c r="GQ1108" s="22"/>
      <c r="GR1108" s="22"/>
      <c r="GS1108" s="22"/>
      <c r="GT1108" s="22"/>
      <c r="GU1108" s="22"/>
      <c r="GV1108" s="22"/>
      <c r="GW1108" s="22"/>
      <c r="GX1108" s="22"/>
      <c r="GY1108" s="22"/>
      <c r="GZ1108" s="22"/>
      <c r="HA1108" s="22"/>
    </row>
    <row r="1109" spans="1:209" ht="12.75">
      <c r="A1109" s="22"/>
      <c r="B1109" s="22"/>
      <c r="C1109" s="22"/>
      <c r="D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/>
      <c r="CY1109" s="22"/>
      <c r="CZ1109" s="22"/>
      <c r="DA1109" s="22"/>
      <c r="DB1109" s="22"/>
      <c r="DC1109" s="22"/>
      <c r="DD1109" s="22"/>
      <c r="DE1109" s="22"/>
      <c r="DF1109" s="22"/>
      <c r="DG1109" s="22"/>
      <c r="DH1109" s="22"/>
      <c r="DI1109" s="22"/>
      <c r="DJ1109" s="22"/>
      <c r="DK1109" s="22"/>
      <c r="DL1109" s="22"/>
      <c r="DM1109" s="22"/>
      <c r="DN1109" s="22"/>
      <c r="DO1109" s="22"/>
      <c r="DP1109" s="22"/>
      <c r="DQ1109" s="22"/>
      <c r="DR1109" s="22"/>
      <c r="DS1109" s="22"/>
      <c r="DT1109" s="22"/>
      <c r="DU1109" s="22"/>
      <c r="DV1109" s="22"/>
      <c r="DW1109" s="22"/>
      <c r="DX1109" s="22"/>
      <c r="DY1109" s="22"/>
      <c r="DZ1109" s="22"/>
      <c r="EA1109" s="22"/>
      <c r="EB1109" s="22"/>
      <c r="EC1109" s="22"/>
      <c r="ED1109" s="22"/>
      <c r="EE1109" s="22"/>
      <c r="EF1109" s="22"/>
      <c r="EG1109" s="22"/>
      <c r="EH1109" s="22"/>
      <c r="EI1109" s="22"/>
      <c r="EJ1109" s="22"/>
      <c r="EK1109" s="22"/>
      <c r="EL1109" s="22"/>
      <c r="EM1109" s="22"/>
      <c r="EN1109" s="22"/>
      <c r="EO1109" s="22"/>
      <c r="EP1109" s="22"/>
      <c r="EQ1109" s="22"/>
      <c r="ER1109" s="22"/>
      <c r="ES1109" s="22"/>
      <c r="ET1109" s="22"/>
      <c r="EU1109" s="22"/>
      <c r="EV1109" s="22"/>
      <c r="EW1109" s="22"/>
      <c r="EX1109" s="22"/>
      <c r="EY1109" s="22"/>
      <c r="EZ1109" s="22"/>
      <c r="FA1109" s="22"/>
      <c r="FB1109" s="22"/>
      <c r="FC1109" s="22"/>
      <c r="FD1109" s="22"/>
      <c r="FE1109" s="22"/>
      <c r="FF1109" s="22"/>
      <c r="FG1109" s="22"/>
      <c r="FH1109" s="22"/>
      <c r="FI1109" s="22"/>
      <c r="FJ1109" s="22"/>
      <c r="FK1109" s="22"/>
      <c r="FL1109" s="22"/>
      <c r="FM1109" s="22"/>
      <c r="FN1109" s="22"/>
      <c r="FO1109" s="22"/>
      <c r="FP1109" s="22"/>
      <c r="FQ1109" s="22"/>
      <c r="FR1109" s="22"/>
      <c r="FS1109" s="22"/>
      <c r="FT1109" s="22"/>
      <c r="FU1109" s="22"/>
      <c r="FV1109" s="22"/>
      <c r="FW1109" s="22"/>
      <c r="FX1109" s="22"/>
      <c r="FY1109" s="22"/>
      <c r="FZ1109" s="22"/>
      <c r="GA1109" s="22"/>
      <c r="GB1109" s="22"/>
      <c r="GC1109" s="22"/>
      <c r="GD1109" s="22"/>
      <c r="GE1109" s="22"/>
      <c r="GF1109" s="22"/>
      <c r="GG1109" s="22"/>
      <c r="GH1109" s="22"/>
      <c r="GI1109" s="22"/>
      <c r="GJ1109" s="22"/>
      <c r="GK1109" s="22"/>
      <c r="GL1109" s="22"/>
      <c r="GM1109" s="22"/>
      <c r="GN1109" s="22"/>
      <c r="GO1109" s="22"/>
      <c r="GP1109" s="22"/>
      <c r="GQ1109" s="22"/>
      <c r="GR1109" s="22"/>
      <c r="GS1109" s="22"/>
      <c r="GT1109" s="22"/>
      <c r="GU1109" s="22"/>
      <c r="GV1109" s="22"/>
      <c r="GW1109" s="22"/>
      <c r="GX1109" s="22"/>
      <c r="GY1109" s="22"/>
      <c r="GZ1109" s="22"/>
      <c r="HA1109" s="22"/>
    </row>
    <row r="1110" spans="1:209" ht="12.75">
      <c r="A1110" s="22"/>
      <c r="B1110" s="22"/>
      <c r="C1110" s="22"/>
      <c r="D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/>
      <c r="CY1110" s="22"/>
      <c r="CZ1110" s="22"/>
      <c r="DA1110" s="22"/>
      <c r="DB1110" s="22"/>
      <c r="DC1110" s="22"/>
      <c r="DD1110" s="22"/>
      <c r="DE1110" s="22"/>
      <c r="DF1110" s="22"/>
      <c r="DG1110" s="22"/>
      <c r="DH1110" s="22"/>
      <c r="DI1110" s="22"/>
      <c r="DJ1110" s="22"/>
      <c r="DK1110" s="22"/>
      <c r="DL1110" s="22"/>
      <c r="DM1110" s="22"/>
      <c r="DN1110" s="22"/>
      <c r="DO1110" s="22"/>
      <c r="DP1110" s="22"/>
      <c r="DQ1110" s="22"/>
      <c r="DR1110" s="22"/>
      <c r="DS1110" s="22"/>
      <c r="DT1110" s="22"/>
      <c r="DU1110" s="22"/>
      <c r="DV1110" s="22"/>
      <c r="DW1110" s="22"/>
      <c r="DX1110" s="22"/>
      <c r="DY1110" s="22"/>
      <c r="DZ1110" s="22"/>
      <c r="EA1110" s="22"/>
      <c r="EB1110" s="22"/>
      <c r="EC1110" s="22"/>
      <c r="ED1110" s="22"/>
      <c r="EE1110" s="22"/>
      <c r="EF1110" s="22"/>
      <c r="EG1110" s="22"/>
      <c r="EH1110" s="22"/>
      <c r="EI1110" s="22"/>
      <c r="EJ1110" s="22"/>
      <c r="EK1110" s="22"/>
      <c r="EL1110" s="22"/>
      <c r="EM1110" s="22"/>
      <c r="EN1110" s="22"/>
      <c r="EO1110" s="22"/>
      <c r="EP1110" s="22"/>
      <c r="EQ1110" s="22"/>
      <c r="ER1110" s="22"/>
      <c r="ES1110" s="22"/>
      <c r="ET1110" s="22"/>
      <c r="EU1110" s="22"/>
      <c r="EV1110" s="22"/>
      <c r="EW1110" s="22"/>
      <c r="EX1110" s="22"/>
      <c r="EY1110" s="22"/>
      <c r="EZ1110" s="22"/>
      <c r="FA1110" s="22"/>
      <c r="FB1110" s="22"/>
      <c r="FC1110" s="22"/>
      <c r="FD1110" s="22"/>
      <c r="FE1110" s="22"/>
      <c r="FF1110" s="22"/>
      <c r="FG1110" s="22"/>
      <c r="FH1110" s="22"/>
      <c r="FI1110" s="22"/>
      <c r="FJ1110" s="22"/>
      <c r="FK1110" s="22"/>
      <c r="FL1110" s="22"/>
      <c r="FM1110" s="22"/>
      <c r="FN1110" s="22"/>
      <c r="FO1110" s="22"/>
      <c r="FP1110" s="22"/>
      <c r="FQ1110" s="22"/>
      <c r="FR1110" s="22"/>
      <c r="FS1110" s="22"/>
      <c r="FT1110" s="22"/>
      <c r="FU1110" s="22"/>
      <c r="FV1110" s="22"/>
      <c r="FW1110" s="22"/>
      <c r="FX1110" s="22"/>
      <c r="FY1110" s="22"/>
      <c r="FZ1110" s="22"/>
      <c r="GA1110" s="22"/>
      <c r="GB1110" s="22"/>
      <c r="GC1110" s="22"/>
      <c r="GD1110" s="22"/>
      <c r="GE1110" s="22"/>
      <c r="GF1110" s="22"/>
      <c r="GG1110" s="22"/>
      <c r="GH1110" s="22"/>
      <c r="GI1110" s="22"/>
      <c r="GJ1110" s="22"/>
      <c r="GK1110" s="22"/>
      <c r="GL1110" s="22"/>
      <c r="GM1110" s="22"/>
      <c r="GN1110" s="22"/>
      <c r="GO1110" s="22"/>
      <c r="GP1110" s="22"/>
      <c r="GQ1110" s="22"/>
      <c r="GR1110" s="22"/>
      <c r="GS1110" s="22"/>
      <c r="GT1110" s="22"/>
      <c r="GU1110" s="22"/>
      <c r="GV1110" s="22"/>
      <c r="GW1110" s="22"/>
      <c r="GX1110" s="22"/>
      <c r="GY1110" s="22"/>
      <c r="GZ1110" s="22"/>
      <c r="HA1110" s="22"/>
    </row>
    <row r="1111" spans="1:209" ht="12.75">
      <c r="A1111" s="22"/>
      <c r="B1111" s="22"/>
      <c r="C1111" s="22"/>
      <c r="D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/>
      <c r="CY1111" s="22"/>
      <c r="CZ1111" s="22"/>
      <c r="DA1111" s="22"/>
      <c r="DB1111" s="22"/>
      <c r="DC1111" s="22"/>
      <c r="DD1111" s="22"/>
      <c r="DE1111" s="22"/>
      <c r="DF1111" s="22"/>
      <c r="DG1111" s="22"/>
      <c r="DH1111" s="22"/>
      <c r="DI1111" s="22"/>
      <c r="DJ1111" s="22"/>
      <c r="DK1111" s="22"/>
      <c r="DL1111" s="22"/>
      <c r="DM1111" s="22"/>
      <c r="DN1111" s="22"/>
      <c r="DO1111" s="22"/>
      <c r="DP1111" s="22"/>
      <c r="DQ1111" s="22"/>
      <c r="DR1111" s="22"/>
      <c r="DS1111" s="22"/>
      <c r="DT1111" s="22"/>
      <c r="DU1111" s="22"/>
      <c r="DV1111" s="22"/>
      <c r="DW1111" s="22"/>
      <c r="DX1111" s="22"/>
      <c r="DY1111" s="22"/>
      <c r="DZ1111" s="22"/>
      <c r="EA1111" s="22"/>
      <c r="EB1111" s="22"/>
      <c r="EC1111" s="22"/>
      <c r="ED1111" s="22"/>
      <c r="EE1111" s="22"/>
      <c r="EF1111" s="22"/>
      <c r="EG1111" s="22"/>
      <c r="EH1111" s="22"/>
      <c r="EI1111" s="22"/>
      <c r="EJ1111" s="22"/>
      <c r="EK1111" s="22"/>
      <c r="EL1111" s="22"/>
      <c r="EM1111" s="22"/>
      <c r="EN1111" s="22"/>
      <c r="EO1111" s="22"/>
      <c r="EP1111" s="22"/>
      <c r="EQ1111" s="22"/>
      <c r="ER1111" s="22"/>
      <c r="ES1111" s="22"/>
      <c r="ET1111" s="22"/>
      <c r="EU1111" s="22"/>
      <c r="EV1111" s="22"/>
      <c r="EW1111" s="22"/>
      <c r="EX1111" s="22"/>
      <c r="EY1111" s="22"/>
      <c r="EZ1111" s="22"/>
      <c r="FA1111" s="22"/>
      <c r="FB1111" s="22"/>
      <c r="FC1111" s="22"/>
      <c r="FD1111" s="22"/>
      <c r="FE1111" s="22"/>
      <c r="FF1111" s="22"/>
      <c r="FG1111" s="22"/>
      <c r="FH1111" s="22"/>
      <c r="FI1111" s="22"/>
      <c r="FJ1111" s="22"/>
      <c r="FK1111" s="22"/>
      <c r="FL1111" s="22"/>
      <c r="FM1111" s="22"/>
      <c r="FN1111" s="22"/>
      <c r="FO1111" s="22"/>
      <c r="FP1111" s="22"/>
      <c r="FQ1111" s="22"/>
      <c r="FR1111" s="22"/>
      <c r="FS1111" s="22"/>
      <c r="FT1111" s="22"/>
      <c r="FU1111" s="22"/>
      <c r="FV1111" s="22"/>
      <c r="FW1111" s="22"/>
      <c r="FX1111" s="22"/>
      <c r="FY1111" s="22"/>
      <c r="FZ1111" s="22"/>
      <c r="GA1111" s="22"/>
      <c r="GB1111" s="22"/>
      <c r="GC1111" s="22"/>
      <c r="GD1111" s="22"/>
      <c r="GE1111" s="22"/>
      <c r="GF1111" s="22"/>
      <c r="GG1111" s="22"/>
      <c r="GH1111" s="22"/>
      <c r="GI1111" s="22"/>
      <c r="GJ1111" s="22"/>
      <c r="GK1111" s="22"/>
      <c r="GL1111" s="22"/>
      <c r="GM1111" s="22"/>
      <c r="GN1111" s="22"/>
      <c r="GO1111" s="22"/>
      <c r="GP1111" s="22"/>
      <c r="GQ1111" s="22"/>
      <c r="GR1111" s="22"/>
      <c r="GS1111" s="22"/>
      <c r="GT1111" s="22"/>
      <c r="GU1111" s="22"/>
      <c r="GV1111" s="22"/>
      <c r="GW1111" s="22"/>
      <c r="GX1111" s="22"/>
      <c r="GY1111" s="22"/>
      <c r="GZ1111" s="22"/>
      <c r="HA1111" s="22"/>
    </row>
    <row r="1112" spans="1:209" ht="12.75">
      <c r="A1112" s="22"/>
      <c r="B1112" s="22"/>
      <c r="C1112" s="22"/>
      <c r="D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/>
      <c r="CY1112" s="22"/>
      <c r="CZ1112" s="22"/>
      <c r="DA1112" s="22"/>
      <c r="DB1112" s="22"/>
      <c r="DC1112" s="22"/>
      <c r="DD1112" s="22"/>
      <c r="DE1112" s="22"/>
      <c r="DF1112" s="22"/>
      <c r="DG1112" s="22"/>
      <c r="DH1112" s="22"/>
      <c r="DI1112" s="22"/>
      <c r="DJ1112" s="22"/>
      <c r="DK1112" s="22"/>
      <c r="DL1112" s="22"/>
      <c r="DM1112" s="22"/>
      <c r="DN1112" s="22"/>
      <c r="DO1112" s="22"/>
      <c r="DP1112" s="22"/>
      <c r="DQ1112" s="22"/>
      <c r="DR1112" s="22"/>
      <c r="DS1112" s="22"/>
      <c r="DT1112" s="22"/>
      <c r="DU1112" s="22"/>
      <c r="DV1112" s="22"/>
      <c r="DW1112" s="22"/>
      <c r="DX1112" s="22"/>
      <c r="DY1112" s="22"/>
      <c r="DZ1112" s="22"/>
      <c r="EA1112" s="22"/>
      <c r="EB1112" s="22"/>
      <c r="EC1112" s="22"/>
      <c r="ED1112" s="22"/>
      <c r="EE1112" s="22"/>
      <c r="EF1112" s="22"/>
      <c r="EG1112" s="22"/>
      <c r="EH1112" s="22"/>
      <c r="EI1112" s="22"/>
      <c r="EJ1112" s="22"/>
      <c r="EK1112" s="22"/>
      <c r="EL1112" s="22"/>
      <c r="EM1112" s="22"/>
      <c r="EN1112" s="22"/>
      <c r="EO1112" s="22"/>
      <c r="EP1112" s="22"/>
      <c r="EQ1112" s="22"/>
      <c r="ER1112" s="22"/>
      <c r="ES1112" s="22"/>
      <c r="ET1112" s="22"/>
      <c r="EU1112" s="22"/>
      <c r="EV1112" s="22"/>
      <c r="EW1112" s="22"/>
      <c r="EX1112" s="22"/>
      <c r="EY1112" s="22"/>
      <c r="EZ1112" s="22"/>
      <c r="FA1112" s="22"/>
      <c r="FB1112" s="22"/>
      <c r="FC1112" s="22"/>
      <c r="FD1112" s="22"/>
      <c r="FE1112" s="22"/>
      <c r="FF1112" s="22"/>
      <c r="FG1112" s="22"/>
      <c r="FH1112" s="22"/>
      <c r="FI1112" s="22"/>
      <c r="FJ1112" s="22"/>
      <c r="FK1112" s="22"/>
      <c r="FL1112" s="22"/>
      <c r="FM1112" s="22"/>
      <c r="FN1112" s="22"/>
      <c r="FO1112" s="22"/>
      <c r="FP1112" s="22"/>
      <c r="FQ1112" s="22"/>
      <c r="FR1112" s="22"/>
      <c r="FS1112" s="22"/>
      <c r="FT1112" s="22"/>
      <c r="FU1112" s="22"/>
      <c r="FV1112" s="22"/>
      <c r="FW1112" s="22"/>
      <c r="FX1112" s="22"/>
      <c r="FY1112" s="22"/>
      <c r="FZ1112" s="22"/>
      <c r="GA1112" s="22"/>
      <c r="GB1112" s="22"/>
      <c r="GC1112" s="22"/>
      <c r="GD1112" s="22"/>
      <c r="GE1112" s="22"/>
      <c r="GF1112" s="22"/>
      <c r="GG1112" s="22"/>
      <c r="GH1112" s="22"/>
      <c r="GI1112" s="22"/>
      <c r="GJ1112" s="22"/>
      <c r="GK1112" s="22"/>
      <c r="GL1112" s="22"/>
      <c r="GM1112" s="22"/>
      <c r="GN1112" s="22"/>
      <c r="GO1112" s="22"/>
      <c r="GP1112" s="22"/>
      <c r="GQ1112" s="22"/>
      <c r="GR1112" s="22"/>
      <c r="GS1112" s="22"/>
      <c r="GT1112" s="22"/>
      <c r="GU1112" s="22"/>
      <c r="GV1112" s="22"/>
      <c r="GW1112" s="22"/>
      <c r="GX1112" s="22"/>
      <c r="GY1112" s="22"/>
      <c r="GZ1112" s="22"/>
      <c r="HA1112" s="22"/>
    </row>
    <row r="1113" spans="1:209" ht="12.75">
      <c r="A1113" s="22"/>
      <c r="B1113" s="22"/>
      <c r="C1113" s="22"/>
      <c r="D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/>
      <c r="CY1113" s="22"/>
      <c r="CZ1113" s="22"/>
      <c r="DA1113" s="22"/>
      <c r="DB1113" s="22"/>
      <c r="DC1113" s="22"/>
      <c r="DD1113" s="22"/>
      <c r="DE1113" s="22"/>
      <c r="DF1113" s="22"/>
      <c r="DG1113" s="22"/>
      <c r="DH1113" s="22"/>
      <c r="DI1113" s="22"/>
      <c r="DJ1113" s="22"/>
      <c r="DK1113" s="22"/>
      <c r="DL1113" s="22"/>
      <c r="DM1113" s="22"/>
      <c r="DN1113" s="22"/>
      <c r="DO1113" s="22"/>
      <c r="DP1113" s="22"/>
      <c r="DQ1113" s="22"/>
      <c r="DR1113" s="22"/>
      <c r="DS1113" s="22"/>
      <c r="DT1113" s="22"/>
      <c r="DU1113" s="22"/>
      <c r="DV1113" s="22"/>
      <c r="DW1113" s="22"/>
      <c r="DX1113" s="22"/>
      <c r="DY1113" s="22"/>
      <c r="DZ1113" s="22"/>
      <c r="EA1113" s="22"/>
      <c r="EB1113" s="22"/>
      <c r="EC1113" s="22"/>
      <c r="ED1113" s="22"/>
      <c r="EE1113" s="22"/>
      <c r="EF1113" s="22"/>
      <c r="EG1113" s="22"/>
      <c r="EH1113" s="22"/>
      <c r="EI1113" s="22"/>
      <c r="EJ1113" s="22"/>
      <c r="EK1113" s="22"/>
      <c r="EL1113" s="22"/>
      <c r="EM1113" s="22"/>
      <c r="EN1113" s="22"/>
      <c r="EO1113" s="22"/>
      <c r="EP1113" s="22"/>
      <c r="EQ1113" s="22"/>
      <c r="ER1113" s="22"/>
      <c r="ES1113" s="22"/>
      <c r="ET1113" s="22"/>
      <c r="EU1113" s="22"/>
      <c r="EV1113" s="22"/>
      <c r="EW1113" s="22"/>
      <c r="EX1113" s="22"/>
      <c r="EY1113" s="22"/>
      <c r="EZ1113" s="22"/>
      <c r="FA1113" s="22"/>
      <c r="FB1113" s="22"/>
      <c r="FC1113" s="22"/>
      <c r="FD1113" s="22"/>
      <c r="FE1113" s="22"/>
      <c r="FF1113" s="22"/>
      <c r="FG1113" s="22"/>
      <c r="FH1113" s="22"/>
      <c r="FI1113" s="22"/>
      <c r="FJ1113" s="22"/>
      <c r="FK1113" s="22"/>
      <c r="FL1113" s="22"/>
      <c r="FM1113" s="22"/>
      <c r="FN1113" s="22"/>
      <c r="FO1113" s="22"/>
      <c r="FP1113" s="22"/>
      <c r="FQ1113" s="22"/>
      <c r="FR1113" s="22"/>
      <c r="FS1113" s="22"/>
      <c r="FT1113" s="22"/>
      <c r="FU1113" s="22"/>
      <c r="FV1113" s="22"/>
      <c r="FW1113" s="22"/>
      <c r="FX1113" s="22"/>
      <c r="FY1113" s="22"/>
      <c r="FZ1113" s="22"/>
      <c r="GA1113" s="22"/>
      <c r="GB1113" s="22"/>
      <c r="GC1113" s="22"/>
      <c r="GD1113" s="22"/>
      <c r="GE1113" s="22"/>
      <c r="GF1113" s="22"/>
      <c r="GG1113" s="22"/>
      <c r="GH1113" s="22"/>
      <c r="GI1113" s="22"/>
      <c r="GJ1113" s="22"/>
      <c r="GK1113" s="22"/>
      <c r="GL1113" s="22"/>
      <c r="GM1113" s="22"/>
      <c r="GN1113" s="22"/>
      <c r="GO1113" s="22"/>
      <c r="GP1113" s="22"/>
      <c r="GQ1113" s="22"/>
      <c r="GR1113" s="22"/>
      <c r="GS1113" s="22"/>
      <c r="GT1113" s="22"/>
      <c r="GU1113" s="22"/>
      <c r="GV1113" s="22"/>
      <c r="GW1113" s="22"/>
      <c r="GX1113" s="22"/>
      <c r="GY1113" s="22"/>
      <c r="GZ1113" s="22"/>
      <c r="HA1113" s="22"/>
    </row>
    <row r="1114" spans="1:209" ht="12.75">
      <c r="A1114" s="22"/>
      <c r="B1114" s="22"/>
      <c r="C1114" s="22"/>
      <c r="D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/>
      <c r="CY1114" s="22"/>
      <c r="CZ1114" s="22"/>
      <c r="DA1114" s="22"/>
      <c r="DB1114" s="22"/>
      <c r="DC1114" s="22"/>
      <c r="DD1114" s="22"/>
      <c r="DE1114" s="22"/>
      <c r="DF1114" s="22"/>
      <c r="DG1114" s="22"/>
      <c r="DH1114" s="22"/>
      <c r="DI1114" s="22"/>
      <c r="DJ1114" s="22"/>
      <c r="DK1114" s="22"/>
      <c r="DL1114" s="22"/>
      <c r="DM1114" s="22"/>
      <c r="DN1114" s="22"/>
      <c r="DO1114" s="22"/>
      <c r="DP1114" s="22"/>
      <c r="DQ1114" s="22"/>
      <c r="DR1114" s="22"/>
      <c r="DS1114" s="22"/>
      <c r="DT1114" s="22"/>
      <c r="DU1114" s="22"/>
      <c r="DV1114" s="22"/>
      <c r="DW1114" s="22"/>
      <c r="DX1114" s="22"/>
      <c r="DY1114" s="22"/>
      <c r="DZ1114" s="22"/>
      <c r="EA1114" s="22"/>
      <c r="EB1114" s="22"/>
      <c r="EC1114" s="22"/>
      <c r="ED1114" s="22"/>
      <c r="EE1114" s="22"/>
      <c r="EF1114" s="22"/>
      <c r="EG1114" s="22"/>
      <c r="EH1114" s="22"/>
      <c r="EI1114" s="22"/>
      <c r="EJ1114" s="22"/>
      <c r="EK1114" s="22"/>
      <c r="EL1114" s="22"/>
      <c r="EM1114" s="22"/>
      <c r="EN1114" s="22"/>
      <c r="EO1114" s="22"/>
      <c r="EP1114" s="22"/>
      <c r="EQ1114" s="22"/>
      <c r="ER1114" s="22"/>
      <c r="ES1114" s="22"/>
      <c r="ET1114" s="22"/>
      <c r="EU1114" s="22"/>
      <c r="EV1114" s="22"/>
      <c r="EW1114" s="22"/>
      <c r="EX1114" s="22"/>
      <c r="EY1114" s="22"/>
      <c r="EZ1114" s="22"/>
      <c r="FA1114" s="22"/>
      <c r="FB1114" s="22"/>
      <c r="FC1114" s="22"/>
      <c r="FD1114" s="22"/>
      <c r="FE1114" s="22"/>
      <c r="FF1114" s="22"/>
      <c r="FG1114" s="22"/>
      <c r="FH1114" s="22"/>
      <c r="FI1114" s="22"/>
      <c r="FJ1114" s="22"/>
      <c r="FK1114" s="22"/>
      <c r="FL1114" s="22"/>
      <c r="FM1114" s="22"/>
      <c r="FN1114" s="22"/>
      <c r="FO1114" s="22"/>
      <c r="FP1114" s="22"/>
      <c r="FQ1114" s="22"/>
      <c r="FR1114" s="22"/>
      <c r="FS1114" s="22"/>
      <c r="FT1114" s="22"/>
      <c r="FU1114" s="22"/>
      <c r="FV1114" s="22"/>
      <c r="FW1114" s="22"/>
      <c r="FX1114" s="22"/>
      <c r="FY1114" s="22"/>
      <c r="FZ1114" s="22"/>
      <c r="GA1114" s="22"/>
      <c r="GB1114" s="22"/>
      <c r="GC1114" s="22"/>
      <c r="GD1114" s="22"/>
      <c r="GE1114" s="22"/>
      <c r="GF1114" s="22"/>
      <c r="GG1114" s="22"/>
      <c r="GH1114" s="22"/>
      <c r="GI1114" s="22"/>
      <c r="GJ1114" s="22"/>
      <c r="GK1114" s="22"/>
      <c r="GL1114" s="22"/>
      <c r="GM1114" s="22"/>
      <c r="GN1114" s="22"/>
      <c r="GO1114" s="22"/>
      <c r="GP1114" s="22"/>
      <c r="GQ1114" s="22"/>
      <c r="GR1114" s="22"/>
      <c r="GS1114" s="22"/>
      <c r="GT1114" s="22"/>
      <c r="GU1114" s="22"/>
      <c r="GV1114" s="22"/>
      <c r="GW1114" s="22"/>
      <c r="GX1114" s="22"/>
      <c r="GY1114" s="22"/>
      <c r="GZ1114" s="22"/>
      <c r="HA1114" s="22"/>
    </row>
    <row r="1115" spans="1:209" ht="12.75">
      <c r="A1115" s="22"/>
      <c r="B1115" s="22"/>
      <c r="C1115" s="22"/>
      <c r="D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/>
      <c r="CY1115" s="22"/>
      <c r="CZ1115" s="22"/>
      <c r="DA1115" s="22"/>
      <c r="DB1115" s="22"/>
      <c r="DC1115" s="22"/>
      <c r="DD1115" s="22"/>
      <c r="DE1115" s="22"/>
      <c r="DF1115" s="22"/>
      <c r="DG1115" s="22"/>
      <c r="DH1115" s="22"/>
      <c r="DI1115" s="22"/>
      <c r="DJ1115" s="22"/>
      <c r="DK1115" s="22"/>
      <c r="DL1115" s="22"/>
      <c r="DM1115" s="22"/>
      <c r="DN1115" s="22"/>
      <c r="DO1115" s="22"/>
      <c r="DP1115" s="22"/>
      <c r="DQ1115" s="22"/>
      <c r="DR1115" s="22"/>
      <c r="DS1115" s="22"/>
      <c r="DT1115" s="22"/>
      <c r="DU1115" s="22"/>
      <c r="DV1115" s="22"/>
      <c r="DW1115" s="22"/>
      <c r="DX1115" s="22"/>
      <c r="DY1115" s="22"/>
      <c r="DZ1115" s="22"/>
      <c r="EA1115" s="22"/>
      <c r="EB1115" s="22"/>
      <c r="EC1115" s="22"/>
      <c r="ED1115" s="22"/>
      <c r="EE1115" s="22"/>
      <c r="EF1115" s="22"/>
      <c r="EG1115" s="22"/>
      <c r="EH1115" s="22"/>
      <c r="EI1115" s="22"/>
      <c r="EJ1115" s="22"/>
      <c r="EK1115" s="22"/>
      <c r="EL1115" s="22"/>
      <c r="EM1115" s="22"/>
      <c r="EN1115" s="22"/>
      <c r="EO1115" s="22"/>
      <c r="EP1115" s="22"/>
      <c r="EQ1115" s="22"/>
      <c r="ER1115" s="22"/>
      <c r="ES1115" s="22"/>
      <c r="ET1115" s="22"/>
      <c r="EU1115" s="22"/>
      <c r="EV1115" s="22"/>
      <c r="EW1115" s="22"/>
      <c r="EX1115" s="22"/>
      <c r="EY1115" s="22"/>
      <c r="EZ1115" s="22"/>
      <c r="FA1115" s="22"/>
      <c r="FB1115" s="22"/>
      <c r="FC1115" s="22"/>
      <c r="FD1115" s="22"/>
      <c r="FE1115" s="22"/>
      <c r="FF1115" s="22"/>
      <c r="FG1115" s="22"/>
      <c r="FH1115" s="22"/>
      <c r="FI1115" s="22"/>
      <c r="FJ1115" s="22"/>
      <c r="FK1115" s="22"/>
      <c r="FL1115" s="22"/>
      <c r="FM1115" s="22"/>
      <c r="FN1115" s="22"/>
      <c r="FO1115" s="22"/>
      <c r="FP1115" s="22"/>
      <c r="FQ1115" s="22"/>
      <c r="FR1115" s="22"/>
      <c r="FS1115" s="22"/>
      <c r="FT1115" s="22"/>
      <c r="FU1115" s="22"/>
      <c r="FV1115" s="22"/>
      <c r="FW1115" s="22"/>
      <c r="FX1115" s="22"/>
      <c r="FY1115" s="22"/>
      <c r="FZ1115" s="22"/>
      <c r="GA1115" s="22"/>
      <c r="GB1115" s="22"/>
      <c r="GC1115" s="22"/>
      <c r="GD1115" s="22"/>
      <c r="GE1115" s="22"/>
      <c r="GF1115" s="22"/>
      <c r="GG1115" s="22"/>
      <c r="GH1115" s="22"/>
      <c r="GI1115" s="22"/>
      <c r="GJ1115" s="22"/>
      <c r="GK1115" s="22"/>
      <c r="GL1115" s="22"/>
      <c r="GM1115" s="22"/>
      <c r="GN1115" s="22"/>
      <c r="GO1115" s="22"/>
      <c r="GP1115" s="22"/>
      <c r="GQ1115" s="22"/>
      <c r="GR1115" s="22"/>
      <c r="GS1115" s="22"/>
      <c r="GT1115" s="22"/>
      <c r="GU1115" s="22"/>
      <c r="GV1115" s="22"/>
      <c r="GW1115" s="22"/>
      <c r="GX1115" s="22"/>
      <c r="GY1115" s="22"/>
      <c r="GZ1115" s="22"/>
      <c r="HA1115" s="22"/>
    </row>
    <row r="1116" spans="1:209" ht="12.75">
      <c r="A1116" s="22"/>
      <c r="B1116" s="22"/>
      <c r="C1116" s="22"/>
      <c r="D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/>
      <c r="CY1116" s="22"/>
      <c r="CZ1116" s="22"/>
      <c r="DA1116" s="22"/>
      <c r="DB1116" s="22"/>
      <c r="DC1116" s="22"/>
      <c r="DD1116" s="22"/>
      <c r="DE1116" s="22"/>
      <c r="DF1116" s="22"/>
      <c r="DG1116" s="22"/>
      <c r="DH1116" s="22"/>
      <c r="DI1116" s="22"/>
      <c r="DJ1116" s="22"/>
      <c r="DK1116" s="22"/>
      <c r="DL1116" s="22"/>
      <c r="DM1116" s="22"/>
      <c r="DN1116" s="22"/>
      <c r="DO1116" s="22"/>
      <c r="DP1116" s="22"/>
      <c r="DQ1116" s="22"/>
      <c r="DR1116" s="22"/>
      <c r="DS1116" s="22"/>
      <c r="DT1116" s="22"/>
      <c r="DU1116" s="22"/>
      <c r="DV1116" s="22"/>
      <c r="DW1116" s="22"/>
      <c r="DX1116" s="22"/>
      <c r="DY1116" s="22"/>
      <c r="DZ1116" s="22"/>
      <c r="EA1116" s="22"/>
      <c r="EB1116" s="22"/>
      <c r="EC1116" s="22"/>
      <c r="ED1116" s="22"/>
      <c r="EE1116" s="22"/>
      <c r="EF1116" s="22"/>
      <c r="EG1116" s="22"/>
      <c r="EH1116" s="22"/>
      <c r="EI1116" s="22"/>
      <c r="EJ1116" s="22"/>
      <c r="EK1116" s="22"/>
      <c r="EL1116" s="22"/>
      <c r="EM1116" s="22"/>
      <c r="EN1116" s="22"/>
      <c r="EO1116" s="22"/>
      <c r="EP1116" s="22"/>
      <c r="EQ1116" s="22"/>
      <c r="ER1116" s="22"/>
      <c r="ES1116" s="22"/>
      <c r="ET1116" s="22"/>
      <c r="EU1116" s="22"/>
      <c r="EV1116" s="22"/>
      <c r="EW1116" s="22"/>
      <c r="EX1116" s="22"/>
      <c r="EY1116" s="22"/>
      <c r="EZ1116" s="22"/>
      <c r="FA1116" s="22"/>
      <c r="FB1116" s="22"/>
      <c r="FC1116" s="22"/>
      <c r="FD1116" s="22"/>
      <c r="FE1116" s="22"/>
      <c r="FF1116" s="22"/>
      <c r="FG1116" s="22"/>
      <c r="FH1116" s="22"/>
      <c r="FI1116" s="22"/>
      <c r="FJ1116" s="22"/>
      <c r="FK1116" s="22"/>
      <c r="FL1116" s="22"/>
      <c r="FM1116" s="22"/>
      <c r="FN1116" s="22"/>
      <c r="FO1116" s="22"/>
      <c r="FP1116" s="22"/>
      <c r="FQ1116" s="22"/>
      <c r="FR1116" s="22"/>
      <c r="FS1116" s="22"/>
      <c r="FT1116" s="22"/>
      <c r="FU1116" s="22"/>
      <c r="FV1116" s="22"/>
      <c r="FW1116" s="22"/>
      <c r="FX1116" s="22"/>
      <c r="FY1116" s="22"/>
      <c r="FZ1116" s="22"/>
      <c r="GA1116" s="22"/>
      <c r="GB1116" s="22"/>
      <c r="GC1116" s="22"/>
      <c r="GD1116" s="22"/>
      <c r="GE1116" s="22"/>
      <c r="GF1116" s="22"/>
      <c r="GG1116" s="22"/>
      <c r="GH1116" s="22"/>
      <c r="GI1116" s="22"/>
      <c r="GJ1116" s="22"/>
      <c r="GK1116" s="22"/>
      <c r="GL1116" s="22"/>
      <c r="GM1116" s="22"/>
      <c r="GN1116" s="22"/>
      <c r="GO1116" s="22"/>
      <c r="GP1116" s="22"/>
      <c r="GQ1116" s="22"/>
      <c r="GR1116" s="22"/>
      <c r="GS1116" s="22"/>
      <c r="GT1116" s="22"/>
      <c r="GU1116" s="22"/>
      <c r="GV1116" s="22"/>
      <c r="GW1116" s="22"/>
      <c r="GX1116" s="22"/>
      <c r="GY1116" s="22"/>
      <c r="GZ1116" s="22"/>
      <c r="HA1116" s="22"/>
    </row>
    <row r="1117" spans="1:209" ht="12.75">
      <c r="A1117" s="22"/>
      <c r="B1117" s="22"/>
      <c r="C1117" s="22"/>
      <c r="D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/>
      <c r="CY1117" s="22"/>
      <c r="CZ1117" s="22"/>
      <c r="DA1117" s="22"/>
      <c r="DB1117" s="22"/>
      <c r="DC1117" s="22"/>
      <c r="DD1117" s="22"/>
      <c r="DE1117" s="22"/>
      <c r="DF1117" s="22"/>
      <c r="DG1117" s="22"/>
      <c r="DH1117" s="22"/>
      <c r="DI1117" s="22"/>
      <c r="DJ1117" s="22"/>
      <c r="DK1117" s="22"/>
      <c r="DL1117" s="22"/>
      <c r="DM1117" s="22"/>
      <c r="DN1117" s="22"/>
      <c r="DO1117" s="22"/>
      <c r="DP1117" s="22"/>
      <c r="DQ1117" s="22"/>
      <c r="DR1117" s="22"/>
      <c r="DS1117" s="22"/>
      <c r="DT1117" s="22"/>
      <c r="DU1117" s="22"/>
      <c r="DV1117" s="22"/>
      <c r="DW1117" s="22"/>
      <c r="DX1117" s="22"/>
      <c r="DY1117" s="22"/>
      <c r="DZ1117" s="22"/>
      <c r="EA1117" s="22"/>
      <c r="EB1117" s="22"/>
      <c r="EC1117" s="22"/>
      <c r="ED1117" s="22"/>
      <c r="EE1117" s="22"/>
      <c r="EF1117" s="22"/>
      <c r="EG1117" s="22"/>
      <c r="EH1117" s="22"/>
      <c r="EI1117" s="22"/>
      <c r="EJ1117" s="22"/>
      <c r="EK1117" s="22"/>
      <c r="EL1117" s="22"/>
      <c r="EM1117" s="22"/>
      <c r="EN1117" s="22"/>
      <c r="EO1117" s="22"/>
      <c r="EP1117" s="22"/>
      <c r="EQ1117" s="22"/>
      <c r="ER1117" s="22"/>
      <c r="ES1117" s="22"/>
      <c r="ET1117" s="22"/>
      <c r="EU1117" s="22"/>
      <c r="EV1117" s="22"/>
      <c r="EW1117" s="22"/>
      <c r="EX1117" s="22"/>
      <c r="EY1117" s="22"/>
      <c r="EZ1117" s="22"/>
      <c r="FA1117" s="22"/>
      <c r="FB1117" s="22"/>
      <c r="FC1117" s="22"/>
      <c r="FD1117" s="22"/>
      <c r="FE1117" s="22"/>
      <c r="FF1117" s="22"/>
      <c r="FG1117" s="22"/>
      <c r="FH1117" s="22"/>
      <c r="FI1117" s="22"/>
      <c r="FJ1117" s="22"/>
      <c r="FK1117" s="22"/>
      <c r="FL1117" s="22"/>
      <c r="FM1117" s="22"/>
      <c r="FN1117" s="22"/>
      <c r="FO1117" s="22"/>
      <c r="FP1117" s="22"/>
      <c r="FQ1117" s="22"/>
      <c r="FR1117" s="22"/>
      <c r="FS1117" s="22"/>
      <c r="FT1117" s="22"/>
      <c r="FU1117" s="22"/>
      <c r="FV1117" s="22"/>
      <c r="FW1117" s="22"/>
      <c r="FX1117" s="22"/>
      <c r="FY1117" s="22"/>
      <c r="FZ1117" s="22"/>
      <c r="GA1117" s="22"/>
      <c r="GB1117" s="22"/>
      <c r="GC1117" s="22"/>
      <c r="GD1117" s="22"/>
      <c r="GE1117" s="22"/>
      <c r="GF1117" s="22"/>
      <c r="GG1117" s="22"/>
      <c r="GH1117" s="22"/>
      <c r="GI1117" s="22"/>
      <c r="GJ1117" s="22"/>
      <c r="GK1117" s="22"/>
      <c r="GL1117" s="22"/>
      <c r="GM1117" s="22"/>
      <c r="GN1117" s="22"/>
      <c r="GO1117" s="22"/>
      <c r="GP1117" s="22"/>
      <c r="GQ1117" s="22"/>
      <c r="GR1117" s="22"/>
      <c r="GS1117" s="22"/>
      <c r="GT1117" s="22"/>
      <c r="GU1117" s="22"/>
      <c r="GV1117" s="22"/>
      <c r="GW1117" s="22"/>
      <c r="GX1117" s="22"/>
      <c r="GY1117" s="22"/>
      <c r="GZ1117" s="22"/>
      <c r="HA1117" s="22"/>
    </row>
    <row r="1118" spans="1:209" ht="12.75">
      <c r="A1118" s="22"/>
      <c r="B1118" s="22"/>
      <c r="C1118" s="22"/>
      <c r="D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/>
      <c r="CY1118" s="22"/>
      <c r="CZ1118" s="22"/>
      <c r="DA1118" s="22"/>
      <c r="DB1118" s="22"/>
      <c r="DC1118" s="22"/>
      <c r="DD1118" s="22"/>
      <c r="DE1118" s="22"/>
      <c r="DF1118" s="22"/>
      <c r="DG1118" s="22"/>
      <c r="DH1118" s="22"/>
      <c r="DI1118" s="22"/>
      <c r="DJ1118" s="22"/>
      <c r="DK1118" s="22"/>
      <c r="DL1118" s="22"/>
      <c r="DM1118" s="22"/>
      <c r="DN1118" s="22"/>
      <c r="DO1118" s="22"/>
      <c r="DP1118" s="22"/>
      <c r="DQ1118" s="22"/>
      <c r="DR1118" s="22"/>
      <c r="DS1118" s="22"/>
      <c r="DT1118" s="22"/>
      <c r="DU1118" s="22"/>
      <c r="DV1118" s="22"/>
      <c r="DW1118" s="22"/>
      <c r="DX1118" s="22"/>
      <c r="DY1118" s="22"/>
      <c r="DZ1118" s="22"/>
      <c r="EA1118" s="22"/>
      <c r="EB1118" s="22"/>
      <c r="EC1118" s="22"/>
      <c r="ED1118" s="22"/>
      <c r="EE1118" s="22"/>
      <c r="EF1118" s="22"/>
      <c r="EG1118" s="22"/>
      <c r="EH1118" s="22"/>
      <c r="EI1118" s="22"/>
      <c r="EJ1118" s="22"/>
      <c r="EK1118" s="22"/>
      <c r="EL1118" s="22"/>
      <c r="EM1118" s="22"/>
      <c r="EN1118" s="22"/>
      <c r="EO1118" s="22"/>
      <c r="EP1118" s="22"/>
      <c r="EQ1118" s="22"/>
      <c r="ER1118" s="22"/>
      <c r="ES1118" s="22"/>
      <c r="ET1118" s="22"/>
      <c r="EU1118" s="22"/>
      <c r="EV1118" s="22"/>
      <c r="EW1118" s="22"/>
      <c r="EX1118" s="22"/>
      <c r="EY1118" s="22"/>
      <c r="EZ1118" s="22"/>
      <c r="FA1118" s="22"/>
      <c r="FB1118" s="22"/>
      <c r="FC1118" s="22"/>
      <c r="FD1118" s="22"/>
      <c r="FE1118" s="22"/>
      <c r="FF1118" s="22"/>
      <c r="FG1118" s="22"/>
      <c r="FH1118" s="22"/>
      <c r="FI1118" s="22"/>
      <c r="FJ1118" s="22"/>
      <c r="FK1118" s="22"/>
      <c r="FL1118" s="22"/>
      <c r="FM1118" s="22"/>
      <c r="FN1118" s="22"/>
      <c r="FO1118" s="22"/>
      <c r="FP1118" s="22"/>
      <c r="FQ1118" s="22"/>
      <c r="FR1118" s="22"/>
      <c r="FS1118" s="22"/>
      <c r="FT1118" s="22"/>
      <c r="FU1118" s="22"/>
      <c r="FV1118" s="22"/>
      <c r="FW1118" s="22"/>
      <c r="FX1118" s="22"/>
      <c r="FY1118" s="22"/>
      <c r="FZ1118" s="22"/>
      <c r="GA1118" s="22"/>
      <c r="GB1118" s="22"/>
      <c r="GC1118" s="22"/>
      <c r="GD1118" s="22"/>
      <c r="GE1118" s="22"/>
      <c r="GF1118" s="22"/>
      <c r="GG1118" s="22"/>
      <c r="GH1118" s="22"/>
      <c r="GI1118" s="22"/>
      <c r="GJ1118" s="22"/>
      <c r="GK1118" s="22"/>
      <c r="GL1118" s="22"/>
      <c r="GM1118" s="22"/>
      <c r="GN1118" s="22"/>
      <c r="GO1118" s="22"/>
      <c r="GP1118" s="22"/>
      <c r="GQ1118" s="22"/>
      <c r="GR1118" s="22"/>
      <c r="GS1118" s="22"/>
      <c r="GT1118" s="22"/>
      <c r="GU1118" s="22"/>
      <c r="GV1118" s="22"/>
      <c r="GW1118" s="22"/>
      <c r="GX1118" s="22"/>
      <c r="GY1118" s="22"/>
      <c r="GZ1118" s="22"/>
      <c r="HA1118" s="22"/>
    </row>
    <row r="1119" spans="1:209" ht="12.75">
      <c r="A1119" s="22"/>
      <c r="B1119" s="22"/>
      <c r="C1119" s="22"/>
      <c r="D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/>
      <c r="CY1119" s="22"/>
      <c r="CZ1119" s="22"/>
      <c r="DA1119" s="22"/>
      <c r="DB1119" s="22"/>
      <c r="DC1119" s="22"/>
      <c r="DD1119" s="22"/>
      <c r="DE1119" s="22"/>
      <c r="DF1119" s="22"/>
      <c r="DG1119" s="22"/>
      <c r="DH1119" s="22"/>
      <c r="DI1119" s="22"/>
      <c r="DJ1119" s="22"/>
      <c r="DK1119" s="22"/>
      <c r="DL1119" s="22"/>
      <c r="DM1119" s="22"/>
      <c r="DN1119" s="22"/>
      <c r="DO1119" s="22"/>
      <c r="DP1119" s="22"/>
      <c r="DQ1119" s="22"/>
      <c r="DR1119" s="22"/>
      <c r="DS1119" s="22"/>
      <c r="DT1119" s="22"/>
      <c r="DU1119" s="22"/>
      <c r="DV1119" s="22"/>
      <c r="DW1119" s="22"/>
      <c r="DX1119" s="22"/>
      <c r="DY1119" s="22"/>
      <c r="DZ1119" s="22"/>
      <c r="EA1119" s="22"/>
      <c r="EB1119" s="22"/>
      <c r="EC1119" s="22"/>
      <c r="ED1119" s="22"/>
      <c r="EE1119" s="22"/>
      <c r="EF1119" s="22"/>
      <c r="EG1119" s="22"/>
      <c r="EH1119" s="22"/>
      <c r="EI1119" s="22"/>
      <c r="EJ1119" s="22"/>
      <c r="EK1119" s="22"/>
      <c r="EL1119" s="22"/>
      <c r="EM1119" s="22"/>
      <c r="EN1119" s="22"/>
      <c r="EO1119" s="22"/>
      <c r="EP1119" s="22"/>
      <c r="EQ1119" s="22"/>
      <c r="ER1119" s="22"/>
      <c r="ES1119" s="22"/>
      <c r="ET1119" s="22"/>
      <c r="EU1119" s="22"/>
      <c r="EV1119" s="22"/>
      <c r="EW1119" s="22"/>
      <c r="EX1119" s="22"/>
      <c r="EY1119" s="22"/>
      <c r="EZ1119" s="22"/>
      <c r="FA1119" s="22"/>
      <c r="FB1119" s="22"/>
      <c r="FC1119" s="22"/>
      <c r="FD1119" s="22"/>
      <c r="FE1119" s="22"/>
      <c r="FF1119" s="22"/>
      <c r="FG1119" s="22"/>
      <c r="FH1119" s="22"/>
      <c r="FI1119" s="22"/>
      <c r="FJ1119" s="22"/>
      <c r="FK1119" s="22"/>
      <c r="FL1119" s="22"/>
      <c r="FM1119" s="22"/>
      <c r="FN1119" s="22"/>
      <c r="FO1119" s="22"/>
      <c r="FP1119" s="22"/>
      <c r="FQ1119" s="22"/>
      <c r="FR1119" s="22"/>
      <c r="FS1119" s="22"/>
      <c r="FT1119" s="22"/>
      <c r="FU1119" s="22"/>
      <c r="FV1119" s="22"/>
      <c r="FW1119" s="22"/>
      <c r="FX1119" s="22"/>
      <c r="FY1119" s="22"/>
      <c r="FZ1119" s="22"/>
      <c r="GA1119" s="22"/>
      <c r="GB1119" s="22"/>
      <c r="GC1119" s="22"/>
      <c r="GD1119" s="22"/>
      <c r="GE1119" s="22"/>
      <c r="GF1119" s="22"/>
      <c r="GG1119" s="22"/>
      <c r="GH1119" s="22"/>
      <c r="GI1119" s="22"/>
      <c r="GJ1119" s="22"/>
      <c r="GK1119" s="22"/>
      <c r="GL1119" s="22"/>
      <c r="GM1119" s="22"/>
      <c r="GN1119" s="22"/>
      <c r="GO1119" s="22"/>
      <c r="GP1119" s="22"/>
      <c r="GQ1119" s="22"/>
      <c r="GR1119" s="22"/>
      <c r="GS1119" s="22"/>
      <c r="GT1119" s="22"/>
      <c r="GU1119" s="22"/>
      <c r="GV1119" s="22"/>
      <c r="GW1119" s="22"/>
      <c r="GX1119" s="22"/>
      <c r="GY1119" s="22"/>
      <c r="GZ1119" s="22"/>
      <c r="HA1119" s="22"/>
    </row>
    <row r="1120" spans="1:209" ht="12.75">
      <c r="A1120" s="22"/>
      <c r="B1120" s="22"/>
      <c r="C1120" s="22"/>
      <c r="D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/>
      <c r="CY1120" s="22"/>
      <c r="CZ1120" s="22"/>
      <c r="DA1120" s="22"/>
      <c r="DB1120" s="22"/>
      <c r="DC1120" s="22"/>
      <c r="DD1120" s="22"/>
      <c r="DE1120" s="22"/>
      <c r="DF1120" s="22"/>
      <c r="DG1120" s="22"/>
      <c r="DH1120" s="22"/>
      <c r="DI1120" s="22"/>
      <c r="DJ1120" s="22"/>
      <c r="DK1120" s="22"/>
      <c r="DL1120" s="22"/>
      <c r="DM1120" s="22"/>
      <c r="DN1120" s="22"/>
      <c r="DO1120" s="22"/>
      <c r="DP1120" s="22"/>
      <c r="DQ1120" s="22"/>
      <c r="DR1120" s="22"/>
      <c r="DS1120" s="22"/>
      <c r="DT1120" s="22"/>
      <c r="DU1120" s="22"/>
      <c r="DV1120" s="22"/>
      <c r="DW1120" s="22"/>
      <c r="DX1120" s="22"/>
      <c r="DY1120" s="22"/>
      <c r="DZ1120" s="22"/>
      <c r="EA1120" s="22"/>
      <c r="EB1120" s="22"/>
      <c r="EC1120" s="22"/>
      <c r="ED1120" s="22"/>
      <c r="EE1120" s="22"/>
      <c r="EF1120" s="22"/>
      <c r="EG1120" s="22"/>
      <c r="EH1120" s="22"/>
      <c r="EI1120" s="22"/>
      <c r="EJ1120" s="22"/>
      <c r="EK1120" s="22"/>
      <c r="EL1120" s="22"/>
      <c r="EM1120" s="22"/>
      <c r="EN1120" s="22"/>
      <c r="EO1120" s="22"/>
      <c r="EP1120" s="22"/>
      <c r="EQ1120" s="22"/>
      <c r="ER1120" s="22"/>
      <c r="ES1120" s="22"/>
      <c r="ET1120" s="22"/>
      <c r="EU1120" s="22"/>
      <c r="EV1120" s="22"/>
      <c r="EW1120" s="22"/>
      <c r="EX1120" s="22"/>
      <c r="EY1120" s="22"/>
      <c r="EZ1120" s="22"/>
      <c r="FA1120" s="22"/>
      <c r="FB1120" s="22"/>
      <c r="FC1120" s="22"/>
      <c r="FD1120" s="22"/>
      <c r="FE1120" s="22"/>
      <c r="FF1120" s="22"/>
      <c r="FG1120" s="22"/>
      <c r="FH1120" s="22"/>
      <c r="FI1120" s="22"/>
      <c r="FJ1120" s="22"/>
      <c r="FK1120" s="22"/>
      <c r="FL1120" s="22"/>
      <c r="FM1120" s="22"/>
      <c r="FN1120" s="22"/>
      <c r="FO1120" s="22"/>
      <c r="FP1120" s="22"/>
      <c r="FQ1120" s="22"/>
      <c r="FR1120" s="22"/>
      <c r="FS1120" s="22"/>
      <c r="FT1120" s="22"/>
      <c r="FU1120" s="22"/>
      <c r="FV1120" s="22"/>
      <c r="FW1120" s="22"/>
      <c r="FX1120" s="22"/>
      <c r="FY1120" s="22"/>
      <c r="FZ1120" s="22"/>
      <c r="GA1120" s="22"/>
      <c r="GB1120" s="22"/>
      <c r="GC1120" s="22"/>
      <c r="GD1120" s="22"/>
      <c r="GE1120" s="22"/>
      <c r="GF1120" s="22"/>
      <c r="GG1120" s="22"/>
      <c r="GH1120" s="22"/>
      <c r="GI1120" s="22"/>
      <c r="GJ1120" s="22"/>
      <c r="GK1120" s="22"/>
      <c r="GL1120" s="22"/>
      <c r="GM1120" s="22"/>
      <c r="GN1120" s="22"/>
      <c r="GO1120" s="22"/>
      <c r="GP1120" s="22"/>
      <c r="GQ1120" s="22"/>
      <c r="GR1120" s="22"/>
      <c r="GS1120" s="22"/>
      <c r="GT1120" s="22"/>
      <c r="GU1120" s="22"/>
      <c r="GV1120" s="22"/>
      <c r="GW1120" s="22"/>
      <c r="GX1120" s="22"/>
      <c r="GY1120" s="22"/>
      <c r="GZ1120" s="22"/>
      <c r="HA1120" s="22"/>
    </row>
    <row r="1121" spans="1:209" ht="12.75">
      <c r="A1121" s="22"/>
      <c r="B1121" s="22"/>
      <c r="C1121" s="22"/>
      <c r="D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/>
      <c r="CY1121" s="22"/>
      <c r="CZ1121" s="22"/>
      <c r="DA1121" s="22"/>
      <c r="DB1121" s="22"/>
      <c r="DC1121" s="22"/>
      <c r="DD1121" s="22"/>
      <c r="DE1121" s="22"/>
      <c r="DF1121" s="22"/>
      <c r="DG1121" s="22"/>
      <c r="DH1121" s="22"/>
      <c r="DI1121" s="22"/>
      <c r="DJ1121" s="22"/>
      <c r="DK1121" s="22"/>
      <c r="DL1121" s="22"/>
      <c r="DM1121" s="22"/>
      <c r="DN1121" s="22"/>
      <c r="DO1121" s="22"/>
      <c r="DP1121" s="22"/>
      <c r="DQ1121" s="22"/>
      <c r="DR1121" s="22"/>
      <c r="DS1121" s="22"/>
      <c r="DT1121" s="22"/>
      <c r="DU1121" s="22"/>
      <c r="DV1121" s="22"/>
      <c r="DW1121" s="22"/>
      <c r="DX1121" s="22"/>
      <c r="DY1121" s="22"/>
      <c r="DZ1121" s="22"/>
      <c r="EA1121" s="22"/>
      <c r="EB1121" s="22"/>
      <c r="EC1121" s="22"/>
      <c r="ED1121" s="22"/>
      <c r="EE1121" s="22"/>
      <c r="EF1121" s="22"/>
      <c r="EG1121" s="22"/>
      <c r="EH1121" s="22"/>
      <c r="EI1121" s="22"/>
      <c r="EJ1121" s="22"/>
      <c r="EK1121" s="22"/>
      <c r="EL1121" s="22"/>
      <c r="EM1121" s="22"/>
      <c r="EN1121" s="22"/>
      <c r="EO1121" s="22"/>
      <c r="EP1121" s="22"/>
      <c r="EQ1121" s="22"/>
      <c r="ER1121" s="22"/>
      <c r="ES1121" s="22"/>
      <c r="ET1121" s="22"/>
      <c r="EU1121" s="22"/>
      <c r="EV1121" s="22"/>
      <c r="EW1121" s="22"/>
      <c r="EX1121" s="22"/>
      <c r="EY1121" s="22"/>
      <c r="EZ1121" s="22"/>
      <c r="FA1121" s="22"/>
      <c r="FB1121" s="22"/>
      <c r="FC1121" s="22"/>
      <c r="FD1121" s="22"/>
      <c r="FE1121" s="22"/>
      <c r="FF1121" s="22"/>
      <c r="FG1121" s="22"/>
      <c r="FH1121" s="22"/>
      <c r="FI1121" s="22"/>
      <c r="FJ1121" s="22"/>
      <c r="FK1121" s="22"/>
      <c r="FL1121" s="22"/>
      <c r="FM1121" s="22"/>
      <c r="FN1121" s="22"/>
      <c r="FO1121" s="22"/>
      <c r="FP1121" s="22"/>
      <c r="FQ1121" s="22"/>
      <c r="FR1121" s="22"/>
      <c r="FS1121" s="22"/>
      <c r="FT1121" s="22"/>
      <c r="FU1121" s="22"/>
      <c r="FV1121" s="22"/>
      <c r="FW1121" s="22"/>
      <c r="FX1121" s="22"/>
      <c r="FY1121" s="22"/>
      <c r="FZ1121" s="22"/>
      <c r="GA1121" s="22"/>
      <c r="GB1121" s="22"/>
      <c r="GC1121" s="22"/>
      <c r="GD1121" s="22"/>
      <c r="GE1121" s="22"/>
      <c r="GF1121" s="22"/>
      <c r="GG1121" s="22"/>
      <c r="GH1121" s="22"/>
      <c r="GI1121" s="22"/>
      <c r="GJ1121" s="22"/>
      <c r="GK1121" s="22"/>
      <c r="GL1121" s="22"/>
      <c r="GM1121" s="22"/>
      <c r="GN1121" s="22"/>
      <c r="GO1121" s="22"/>
      <c r="GP1121" s="22"/>
      <c r="GQ1121" s="22"/>
      <c r="GR1121" s="22"/>
      <c r="GS1121" s="22"/>
      <c r="GT1121" s="22"/>
      <c r="GU1121" s="22"/>
      <c r="GV1121" s="22"/>
      <c r="GW1121" s="22"/>
      <c r="GX1121" s="22"/>
      <c r="GY1121" s="22"/>
      <c r="GZ1121" s="22"/>
      <c r="HA1121" s="22"/>
    </row>
    <row r="1122" spans="1:209" ht="12.75">
      <c r="A1122" s="22"/>
      <c r="B1122" s="22"/>
      <c r="C1122" s="22"/>
      <c r="D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/>
      <c r="CY1122" s="22"/>
      <c r="CZ1122" s="22"/>
      <c r="DA1122" s="22"/>
      <c r="DB1122" s="22"/>
      <c r="DC1122" s="22"/>
      <c r="DD1122" s="22"/>
      <c r="DE1122" s="22"/>
      <c r="DF1122" s="22"/>
      <c r="DG1122" s="22"/>
      <c r="DH1122" s="22"/>
      <c r="DI1122" s="22"/>
      <c r="DJ1122" s="22"/>
      <c r="DK1122" s="22"/>
      <c r="DL1122" s="22"/>
      <c r="DM1122" s="22"/>
      <c r="DN1122" s="22"/>
      <c r="DO1122" s="22"/>
      <c r="DP1122" s="22"/>
      <c r="DQ1122" s="22"/>
      <c r="DR1122" s="22"/>
      <c r="DS1122" s="22"/>
      <c r="DT1122" s="22"/>
      <c r="DU1122" s="22"/>
      <c r="DV1122" s="22"/>
      <c r="DW1122" s="22"/>
      <c r="DX1122" s="22"/>
      <c r="DY1122" s="22"/>
      <c r="DZ1122" s="22"/>
      <c r="EA1122" s="22"/>
      <c r="EB1122" s="22"/>
      <c r="EC1122" s="22"/>
      <c r="ED1122" s="22"/>
      <c r="EE1122" s="22"/>
      <c r="EF1122" s="22"/>
      <c r="EG1122" s="22"/>
      <c r="EH1122" s="22"/>
      <c r="EI1122" s="22"/>
      <c r="EJ1122" s="22"/>
      <c r="EK1122" s="22"/>
      <c r="EL1122" s="22"/>
      <c r="EM1122" s="22"/>
      <c r="EN1122" s="22"/>
      <c r="EO1122" s="22"/>
      <c r="EP1122" s="22"/>
      <c r="EQ1122" s="22"/>
      <c r="ER1122" s="22"/>
      <c r="ES1122" s="22"/>
      <c r="ET1122" s="22"/>
      <c r="EU1122" s="22"/>
      <c r="EV1122" s="22"/>
      <c r="EW1122" s="22"/>
      <c r="EX1122" s="22"/>
      <c r="EY1122" s="22"/>
      <c r="EZ1122" s="22"/>
      <c r="FA1122" s="22"/>
      <c r="FB1122" s="22"/>
      <c r="FC1122" s="22"/>
      <c r="FD1122" s="22"/>
      <c r="FE1122" s="22"/>
      <c r="FF1122" s="22"/>
      <c r="FG1122" s="22"/>
      <c r="FH1122" s="22"/>
      <c r="FI1122" s="22"/>
      <c r="FJ1122" s="22"/>
      <c r="FK1122" s="22"/>
      <c r="FL1122" s="22"/>
      <c r="FM1122" s="22"/>
      <c r="FN1122" s="22"/>
      <c r="FO1122" s="22"/>
      <c r="FP1122" s="22"/>
      <c r="FQ1122" s="22"/>
      <c r="FR1122" s="22"/>
      <c r="FS1122" s="22"/>
      <c r="FT1122" s="22"/>
      <c r="FU1122" s="22"/>
      <c r="FV1122" s="22"/>
      <c r="FW1122" s="22"/>
      <c r="FX1122" s="22"/>
      <c r="FY1122" s="22"/>
      <c r="FZ1122" s="22"/>
      <c r="GA1122" s="22"/>
      <c r="GB1122" s="22"/>
      <c r="GC1122" s="22"/>
      <c r="GD1122" s="22"/>
      <c r="GE1122" s="22"/>
      <c r="GF1122" s="22"/>
      <c r="GG1122" s="22"/>
      <c r="GH1122" s="22"/>
      <c r="GI1122" s="22"/>
      <c r="GJ1122" s="22"/>
      <c r="GK1122" s="22"/>
      <c r="GL1122" s="22"/>
      <c r="GM1122" s="22"/>
      <c r="GN1122" s="22"/>
      <c r="GO1122" s="22"/>
      <c r="GP1122" s="22"/>
      <c r="GQ1122" s="22"/>
      <c r="GR1122" s="22"/>
      <c r="GS1122" s="22"/>
      <c r="GT1122" s="22"/>
      <c r="GU1122" s="22"/>
      <c r="GV1122" s="22"/>
      <c r="GW1122" s="22"/>
      <c r="GX1122" s="22"/>
      <c r="GY1122" s="22"/>
      <c r="GZ1122" s="22"/>
      <c r="HA1122" s="22"/>
    </row>
    <row r="1123" spans="1:209" ht="12.75">
      <c r="A1123" s="22"/>
      <c r="B1123" s="22"/>
      <c r="C1123" s="22"/>
      <c r="D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/>
      <c r="CY1123" s="22"/>
      <c r="CZ1123" s="22"/>
      <c r="DA1123" s="22"/>
      <c r="DB1123" s="22"/>
      <c r="DC1123" s="22"/>
      <c r="DD1123" s="22"/>
      <c r="DE1123" s="22"/>
      <c r="DF1123" s="22"/>
      <c r="DG1123" s="22"/>
      <c r="DH1123" s="22"/>
      <c r="DI1123" s="22"/>
      <c r="DJ1123" s="22"/>
      <c r="DK1123" s="22"/>
      <c r="DL1123" s="22"/>
      <c r="DM1123" s="22"/>
      <c r="DN1123" s="22"/>
      <c r="DO1123" s="22"/>
      <c r="DP1123" s="22"/>
      <c r="DQ1123" s="22"/>
      <c r="DR1123" s="22"/>
      <c r="DS1123" s="22"/>
      <c r="DT1123" s="22"/>
      <c r="DU1123" s="22"/>
      <c r="DV1123" s="22"/>
      <c r="DW1123" s="22"/>
      <c r="DX1123" s="22"/>
      <c r="DY1123" s="22"/>
      <c r="DZ1123" s="22"/>
      <c r="EA1123" s="22"/>
      <c r="EB1123" s="22"/>
      <c r="EC1123" s="22"/>
      <c r="ED1123" s="22"/>
      <c r="EE1123" s="22"/>
      <c r="EF1123" s="22"/>
      <c r="EG1123" s="22"/>
      <c r="EH1123" s="22"/>
      <c r="EI1123" s="22"/>
      <c r="EJ1123" s="22"/>
      <c r="EK1123" s="22"/>
      <c r="EL1123" s="22"/>
      <c r="EM1123" s="22"/>
      <c r="EN1123" s="22"/>
      <c r="EO1123" s="22"/>
      <c r="EP1123" s="22"/>
      <c r="EQ1123" s="22"/>
      <c r="ER1123" s="22"/>
      <c r="ES1123" s="22"/>
      <c r="ET1123" s="22"/>
      <c r="EU1123" s="22"/>
      <c r="EV1123" s="22"/>
      <c r="EW1123" s="22"/>
      <c r="EX1123" s="22"/>
      <c r="EY1123" s="22"/>
      <c r="EZ1123" s="22"/>
      <c r="FA1123" s="22"/>
      <c r="FB1123" s="22"/>
      <c r="FC1123" s="22"/>
      <c r="FD1123" s="22"/>
      <c r="FE1123" s="22"/>
      <c r="FF1123" s="22"/>
      <c r="FG1123" s="22"/>
      <c r="FH1123" s="22"/>
      <c r="FI1123" s="22"/>
      <c r="FJ1123" s="22"/>
      <c r="FK1123" s="22"/>
      <c r="FL1123" s="22"/>
      <c r="FM1123" s="22"/>
      <c r="FN1123" s="22"/>
      <c r="FO1123" s="22"/>
      <c r="FP1123" s="22"/>
      <c r="FQ1123" s="22"/>
      <c r="FR1123" s="22"/>
      <c r="FS1123" s="22"/>
      <c r="FT1123" s="22"/>
      <c r="FU1123" s="22"/>
      <c r="FV1123" s="22"/>
      <c r="FW1123" s="22"/>
      <c r="FX1123" s="22"/>
      <c r="FY1123" s="22"/>
      <c r="FZ1123" s="22"/>
      <c r="GA1123" s="22"/>
      <c r="GB1123" s="22"/>
      <c r="GC1123" s="22"/>
      <c r="GD1123" s="22"/>
      <c r="GE1123" s="22"/>
      <c r="GF1123" s="22"/>
      <c r="GG1123" s="22"/>
      <c r="GH1123" s="22"/>
      <c r="GI1123" s="22"/>
      <c r="GJ1123" s="22"/>
      <c r="GK1123" s="22"/>
      <c r="GL1123" s="22"/>
      <c r="GM1123" s="22"/>
      <c r="GN1123" s="22"/>
      <c r="GO1123" s="22"/>
      <c r="GP1123" s="22"/>
      <c r="GQ1123" s="22"/>
      <c r="GR1123" s="22"/>
      <c r="GS1123" s="22"/>
      <c r="GT1123" s="22"/>
      <c r="GU1123" s="22"/>
      <c r="GV1123" s="22"/>
      <c r="GW1123" s="22"/>
      <c r="GX1123" s="22"/>
      <c r="GY1123" s="22"/>
      <c r="GZ1123" s="22"/>
      <c r="HA1123" s="22"/>
    </row>
    <row r="1124" spans="1:209" ht="12.75">
      <c r="A1124" s="22"/>
      <c r="B1124" s="22"/>
      <c r="C1124" s="22"/>
      <c r="D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/>
      <c r="CY1124" s="22"/>
      <c r="CZ1124" s="22"/>
      <c r="DA1124" s="22"/>
      <c r="DB1124" s="22"/>
      <c r="DC1124" s="22"/>
      <c r="DD1124" s="22"/>
      <c r="DE1124" s="22"/>
      <c r="DF1124" s="22"/>
      <c r="DG1124" s="22"/>
      <c r="DH1124" s="22"/>
      <c r="DI1124" s="22"/>
      <c r="DJ1124" s="22"/>
      <c r="DK1124" s="22"/>
      <c r="DL1124" s="22"/>
      <c r="DM1124" s="22"/>
      <c r="DN1124" s="22"/>
      <c r="DO1124" s="22"/>
      <c r="DP1124" s="22"/>
      <c r="DQ1124" s="22"/>
      <c r="DR1124" s="22"/>
      <c r="DS1124" s="22"/>
      <c r="DT1124" s="22"/>
      <c r="DU1124" s="22"/>
      <c r="DV1124" s="22"/>
      <c r="DW1124" s="22"/>
      <c r="DX1124" s="22"/>
      <c r="DY1124" s="22"/>
      <c r="DZ1124" s="22"/>
      <c r="EA1124" s="22"/>
      <c r="EB1124" s="22"/>
      <c r="EC1124" s="22"/>
      <c r="ED1124" s="22"/>
      <c r="EE1124" s="22"/>
      <c r="EF1124" s="22"/>
      <c r="EG1124" s="22"/>
      <c r="EH1124" s="22"/>
      <c r="EI1124" s="22"/>
      <c r="EJ1124" s="22"/>
      <c r="EK1124" s="22"/>
      <c r="EL1124" s="22"/>
      <c r="EM1124" s="22"/>
      <c r="EN1124" s="22"/>
      <c r="EO1124" s="22"/>
      <c r="EP1124" s="22"/>
      <c r="EQ1124" s="22"/>
      <c r="ER1124" s="22"/>
      <c r="ES1124" s="22"/>
      <c r="ET1124" s="22"/>
      <c r="EU1124" s="22"/>
      <c r="EV1124" s="22"/>
      <c r="EW1124" s="22"/>
      <c r="EX1124" s="22"/>
      <c r="EY1124" s="22"/>
      <c r="EZ1124" s="22"/>
      <c r="FA1124" s="22"/>
      <c r="FB1124" s="22"/>
      <c r="FC1124" s="22"/>
      <c r="FD1124" s="22"/>
      <c r="FE1124" s="22"/>
      <c r="FF1124" s="22"/>
      <c r="FG1124" s="22"/>
      <c r="FH1124" s="22"/>
      <c r="FI1124" s="22"/>
      <c r="FJ1124" s="22"/>
      <c r="FK1124" s="22"/>
      <c r="FL1124" s="22"/>
      <c r="FM1124" s="22"/>
      <c r="FN1124" s="22"/>
      <c r="FO1124" s="22"/>
      <c r="FP1124" s="22"/>
      <c r="FQ1124" s="22"/>
      <c r="FR1124" s="22"/>
      <c r="FS1124" s="22"/>
      <c r="FT1124" s="22"/>
      <c r="FU1124" s="22"/>
      <c r="FV1124" s="22"/>
      <c r="FW1124" s="22"/>
      <c r="FX1124" s="22"/>
      <c r="FY1124" s="22"/>
      <c r="FZ1124" s="22"/>
      <c r="GA1124" s="22"/>
      <c r="GB1124" s="22"/>
      <c r="GC1124" s="22"/>
      <c r="GD1124" s="22"/>
      <c r="GE1124" s="22"/>
      <c r="GF1124" s="22"/>
      <c r="GG1124" s="22"/>
      <c r="GH1124" s="22"/>
      <c r="GI1124" s="22"/>
      <c r="GJ1124" s="22"/>
      <c r="GK1124" s="22"/>
      <c r="GL1124" s="22"/>
      <c r="GM1124" s="22"/>
      <c r="GN1124" s="22"/>
      <c r="GO1124" s="22"/>
      <c r="GP1124" s="22"/>
      <c r="GQ1124" s="22"/>
      <c r="GR1124" s="22"/>
      <c r="GS1124" s="22"/>
      <c r="GT1124" s="22"/>
      <c r="GU1124" s="22"/>
      <c r="GV1124" s="22"/>
      <c r="GW1124" s="22"/>
      <c r="GX1124" s="22"/>
      <c r="GY1124" s="22"/>
      <c r="GZ1124" s="22"/>
      <c r="HA1124" s="22"/>
    </row>
    <row r="1125" spans="1:209" ht="12.75">
      <c r="A1125" s="22"/>
      <c r="B1125" s="22"/>
      <c r="C1125" s="22"/>
      <c r="D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/>
      <c r="CY1125" s="22"/>
      <c r="CZ1125" s="22"/>
      <c r="DA1125" s="22"/>
      <c r="DB1125" s="22"/>
      <c r="DC1125" s="22"/>
      <c r="DD1125" s="22"/>
      <c r="DE1125" s="22"/>
      <c r="DF1125" s="22"/>
      <c r="DG1125" s="22"/>
      <c r="DH1125" s="22"/>
      <c r="DI1125" s="22"/>
      <c r="DJ1125" s="22"/>
      <c r="DK1125" s="22"/>
      <c r="DL1125" s="22"/>
      <c r="DM1125" s="22"/>
      <c r="DN1125" s="22"/>
      <c r="DO1125" s="22"/>
      <c r="DP1125" s="22"/>
      <c r="DQ1125" s="22"/>
      <c r="DR1125" s="22"/>
      <c r="DS1125" s="22"/>
      <c r="DT1125" s="22"/>
      <c r="DU1125" s="22"/>
      <c r="DV1125" s="22"/>
      <c r="DW1125" s="22"/>
      <c r="DX1125" s="22"/>
      <c r="DY1125" s="22"/>
      <c r="DZ1125" s="22"/>
      <c r="EA1125" s="22"/>
      <c r="EB1125" s="22"/>
      <c r="EC1125" s="22"/>
      <c r="ED1125" s="22"/>
      <c r="EE1125" s="22"/>
      <c r="EF1125" s="22"/>
      <c r="EG1125" s="22"/>
      <c r="EH1125" s="22"/>
      <c r="EI1125" s="22"/>
      <c r="EJ1125" s="22"/>
      <c r="EK1125" s="22"/>
      <c r="EL1125" s="22"/>
      <c r="EM1125" s="22"/>
      <c r="EN1125" s="22"/>
      <c r="EO1125" s="22"/>
      <c r="EP1125" s="22"/>
      <c r="EQ1125" s="22"/>
      <c r="ER1125" s="22"/>
      <c r="ES1125" s="22"/>
      <c r="ET1125" s="22"/>
      <c r="EU1125" s="22"/>
      <c r="EV1125" s="22"/>
      <c r="EW1125" s="22"/>
      <c r="EX1125" s="22"/>
      <c r="EY1125" s="22"/>
      <c r="EZ1125" s="22"/>
      <c r="FA1125" s="22"/>
      <c r="FB1125" s="22"/>
      <c r="FC1125" s="22"/>
      <c r="FD1125" s="22"/>
      <c r="FE1125" s="22"/>
      <c r="FF1125" s="22"/>
      <c r="FG1125" s="22"/>
      <c r="FH1125" s="22"/>
      <c r="FI1125" s="22"/>
      <c r="FJ1125" s="22"/>
      <c r="FK1125" s="22"/>
      <c r="FL1125" s="22"/>
      <c r="FM1125" s="22"/>
      <c r="FN1125" s="22"/>
      <c r="FO1125" s="22"/>
      <c r="FP1125" s="22"/>
      <c r="FQ1125" s="22"/>
      <c r="FR1125" s="22"/>
      <c r="FS1125" s="22"/>
      <c r="FT1125" s="22"/>
      <c r="FU1125" s="22"/>
      <c r="FV1125" s="22"/>
      <c r="FW1125" s="22"/>
      <c r="FX1125" s="22"/>
      <c r="FY1125" s="22"/>
      <c r="FZ1125" s="22"/>
      <c r="GA1125" s="22"/>
      <c r="GB1125" s="22"/>
      <c r="GC1125" s="22"/>
      <c r="GD1125" s="22"/>
      <c r="GE1125" s="22"/>
      <c r="GF1125" s="22"/>
      <c r="GG1125" s="22"/>
      <c r="GH1125" s="22"/>
      <c r="GI1125" s="22"/>
      <c r="GJ1125" s="22"/>
      <c r="GK1125" s="22"/>
      <c r="GL1125" s="22"/>
      <c r="GM1125" s="22"/>
      <c r="GN1125" s="22"/>
      <c r="GO1125" s="22"/>
      <c r="GP1125" s="22"/>
      <c r="GQ1125" s="22"/>
      <c r="GR1125" s="22"/>
      <c r="GS1125" s="22"/>
      <c r="GT1125" s="22"/>
      <c r="GU1125" s="22"/>
      <c r="GV1125" s="22"/>
      <c r="GW1125" s="22"/>
      <c r="GX1125" s="22"/>
      <c r="GY1125" s="22"/>
      <c r="GZ1125" s="22"/>
      <c r="HA1125" s="22"/>
    </row>
    <row r="1126" spans="1:209" ht="12.75">
      <c r="A1126" s="22"/>
      <c r="B1126" s="22"/>
      <c r="C1126" s="22"/>
      <c r="D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/>
      <c r="CY1126" s="22"/>
      <c r="CZ1126" s="22"/>
      <c r="DA1126" s="22"/>
      <c r="DB1126" s="22"/>
      <c r="DC1126" s="22"/>
      <c r="DD1126" s="22"/>
      <c r="DE1126" s="22"/>
      <c r="DF1126" s="22"/>
      <c r="DG1126" s="22"/>
      <c r="DH1126" s="22"/>
      <c r="DI1126" s="22"/>
      <c r="DJ1126" s="22"/>
      <c r="DK1126" s="22"/>
      <c r="DL1126" s="22"/>
      <c r="DM1126" s="22"/>
      <c r="DN1126" s="22"/>
      <c r="DO1126" s="22"/>
      <c r="DP1126" s="22"/>
      <c r="DQ1126" s="22"/>
      <c r="DR1126" s="22"/>
      <c r="DS1126" s="22"/>
      <c r="DT1126" s="22"/>
      <c r="DU1126" s="22"/>
      <c r="DV1126" s="22"/>
      <c r="DW1126" s="22"/>
      <c r="DX1126" s="22"/>
      <c r="DY1126" s="22"/>
      <c r="DZ1126" s="22"/>
      <c r="EA1126" s="22"/>
      <c r="EB1126" s="22"/>
      <c r="EC1126" s="22"/>
      <c r="ED1126" s="22"/>
      <c r="EE1126" s="22"/>
      <c r="EF1126" s="22"/>
      <c r="EG1126" s="22"/>
      <c r="EH1126" s="22"/>
      <c r="EI1126" s="22"/>
      <c r="EJ1126" s="22"/>
      <c r="EK1126" s="22"/>
      <c r="EL1126" s="22"/>
      <c r="EM1126" s="22"/>
      <c r="EN1126" s="22"/>
      <c r="EO1126" s="22"/>
      <c r="EP1126" s="22"/>
      <c r="EQ1126" s="22"/>
      <c r="ER1126" s="22"/>
      <c r="ES1126" s="22"/>
      <c r="ET1126" s="22"/>
      <c r="EU1126" s="22"/>
      <c r="EV1126" s="22"/>
      <c r="EW1126" s="22"/>
      <c r="EX1126" s="22"/>
      <c r="EY1126" s="22"/>
      <c r="EZ1126" s="22"/>
      <c r="FA1126" s="22"/>
      <c r="FB1126" s="22"/>
      <c r="FC1126" s="22"/>
      <c r="FD1126" s="22"/>
      <c r="FE1126" s="22"/>
      <c r="FF1126" s="22"/>
      <c r="FG1126" s="22"/>
      <c r="FH1126" s="22"/>
      <c r="FI1126" s="22"/>
      <c r="FJ1126" s="22"/>
      <c r="FK1126" s="22"/>
      <c r="FL1126" s="22"/>
      <c r="FM1126" s="22"/>
      <c r="FN1126" s="22"/>
      <c r="FO1126" s="22"/>
      <c r="FP1126" s="22"/>
      <c r="FQ1126" s="22"/>
      <c r="FR1126" s="22"/>
      <c r="FS1126" s="22"/>
      <c r="FT1126" s="22"/>
      <c r="FU1126" s="22"/>
      <c r="FV1126" s="22"/>
      <c r="FW1126" s="22"/>
      <c r="FX1126" s="22"/>
      <c r="FY1126" s="22"/>
      <c r="FZ1126" s="22"/>
      <c r="GA1126" s="22"/>
      <c r="GB1126" s="22"/>
      <c r="GC1126" s="22"/>
      <c r="GD1126" s="22"/>
      <c r="GE1126" s="22"/>
      <c r="GF1126" s="22"/>
      <c r="GG1126" s="22"/>
      <c r="GH1126" s="22"/>
      <c r="GI1126" s="22"/>
      <c r="GJ1126" s="22"/>
      <c r="GK1126" s="22"/>
      <c r="GL1126" s="22"/>
      <c r="GM1126" s="22"/>
      <c r="GN1126" s="22"/>
      <c r="GO1126" s="22"/>
      <c r="GP1126" s="22"/>
      <c r="GQ1126" s="22"/>
      <c r="GR1126" s="22"/>
      <c r="GS1126" s="22"/>
      <c r="GT1126" s="22"/>
      <c r="GU1126" s="22"/>
      <c r="GV1126" s="22"/>
      <c r="GW1126" s="22"/>
      <c r="GX1126" s="22"/>
      <c r="GY1126" s="22"/>
      <c r="GZ1126" s="22"/>
      <c r="HA1126" s="22"/>
    </row>
    <row r="1127" spans="1:209" ht="12.75">
      <c r="A1127" s="22"/>
      <c r="B1127" s="22"/>
      <c r="C1127" s="22"/>
      <c r="D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/>
      <c r="CY1127" s="22"/>
      <c r="CZ1127" s="22"/>
      <c r="DA1127" s="22"/>
      <c r="DB1127" s="22"/>
      <c r="DC1127" s="22"/>
      <c r="DD1127" s="22"/>
      <c r="DE1127" s="22"/>
      <c r="DF1127" s="22"/>
      <c r="DG1127" s="22"/>
      <c r="DH1127" s="22"/>
      <c r="DI1127" s="22"/>
      <c r="DJ1127" s="22"/>
      <c r="DK1127" s="22"/>
      <c r="DL1127" s="22"/>
      <c r="DM1127" s="22"/>
      <c r="DN1127" s="22"/>
      <c r="DO1127" s="22"/>
      <c r="DP1127" s="22"/>
      <c r="DQ1127" s="22"/>
      <c r="DR1127" s="22"/>
      <c r="DS1127" s="22"/>
      <c r="DT1127" s="22"/>
      <c r="DU1127" s="22"/>
      <c r="DV1127" s="22"/>
      <c r="DW1127" s="22"/>
      <c r="DX1127" s="22"/>
      <c r="DY1127" s="22"/>
      <c r="DZ1127" s="22"/>
      <c r="EA1127" s="22"/>
      <c r="EB1127" s="22"/>
      <c r="EC1127" s="22"/>
      <c r="ED1127" s="22"/>
      <c r="EE1127" s="22"/>
      <c r="EF1127" s="22"/>
      <c r="EG1127" s="22"/>
      <c r="EH1127" s="22"/>
      <c r="EI1127" s="22"/>
      <c r="EJ1127" s="22"/>
      <c r="EK1127" s="22"/>
      <c r="EL1127" s="22"/>
      <c r="EM1127" s="22"/>
      <c r="EN1127" s="22"/>
      <c r="EO1127" s="22"/>
      <c r="EP1127" s="22"/>
      <c r="EQ1127" s="22"/>
      <c r="ER1127" s="22"/>
      <c r="ES1127" s="22"/>
      <c r="ET1127" s="22"/>
      <c r="EU1127" s="22"/>
      <c r="EV1127" s="22"/>
      <c r="EW1127" s="22"/>
      <c r="EX1127" s="22"/>
      <c r="EY1127" s="22"/>
      <c r="EZ1127" s="22"/>
      <c r="FA1127" s="22"/>
      <c r="FB1127" s="22"/>
      <c r="FC1127" s="22"/>
      <c r="FD1127" s="22"/>
      <c r="FE1127" s="22"/>
      <c r="FF1127" s="22"/>
      <c r="FG1127" s="22"/>
      <c r="FH1127" s="22"/>
      <c r="FI1127" s="22"/>
      <c r="FJ1127" s="22"/>
      <c r="FK1127" s="22"/>
      <c r="FL1127" s="22"/>
      <c r="FM1127" s="22"/>
      <c r="FN1127" s="22"/>
      <c r="FO1127" s="22"/>
      <c r="FP1127" s="22"/>
      <c r="FQ1127" s="22"/>
      <c r="FR1127" s="22"/>
      <c r="FS1127" s="22"/>
      <c r="FT1127" s="22"/>
      <c r="FU1127" s="22"/>
      <c r="FV1127" s="22"/>
      <c r="FW1127" s="22"/>
      <c r="FX1127" s="22"/>
      <c r="FY1127" s="22"/>
      <c r="FZ1127" s="22"/>
      <c r="GA1127" s="22"/>
      <c r="GB1127" s="22"/>
      <c r="GC1127" s="22"/>
      <c r="GD1127" s="22"/>
      <c r="GE1127" s="22"/>
      <c r="GF1127" s="22"/>
      <c r="GG1127" s="22"/>
      <c r="GH1127" s="22"/>
      <c r="GI1127" s="22"/>
      <c r="GJ1127" s="22"/>
      <c r="GK1127" s="22"/>
      <c r="GL1127" s="22"/>
      <c r="GM1127" s="22"/>
      <c r="GN1127" s="22"/>
      <c r="GO1127" s="22"/>
      <c r="GP1127" s="22"/>
      <c r="GQ1127" s="22"/>
      <c r="GR1127" s="22"/>
      <c r="GS1127" s="22"/>
      <c r="GT1127" s="22"/>
      <c r="GU1127" s="22"/>
      <c r="GV1127" s="22"/>
      <c r="GW1127" s="22"/>
      <c r="GX1127" s="22"/>
      <c r="GY1127" s="22"/>
      <c r="GZ1127" s="22"/>
      <c r="HA1127" s="22"/>
    </row>
    <row r="1128" spans="1:209" ht="12.75">
      <c r="A1128" s="22"/>
      <c r="B1128" s="22"/>
      <c r="C1128" s="22"/>
      <c r="D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/>
      <c r="CY1128" s="22"/>
      <c r="CZ1128" s="22"/>
      <c r="DA1128" s="22"/>
      <c r="DB1128" s="22"/>
      <c r="DC1128" s="22"/>
      <c r="DD1128" s="22"/>
      <c r="DE1128" s="22"/>
      <c r="DF1128" s="22"/>
      <c r="DG1128" s="22"/>
      <c r="DH1128" s="22"/>
      <c r="DI1128" s="22"/>
      <c r="DJ1128" s="22"/>
      <c r="DK1128" s="22"/>
      <c r="DL1128" s="22"/>
      <c r="DM1128" s="22"/>
      <c r="DN1128" s="22"/>
      <c r="DO1128" s="22"/>
      <c r="DP1128" s="22"/>
      <c r="DQ1128" s="22"/>
      <c r="DR1128" s="22"/>
      <c r="DS1128" s="22"/>
      <c r="DT1128" s="22"/>
      <c r="DU1128" s="22"/>
      <c r="DV1128" s="22"/>
      <c r="DW1128" s="22"/>
      <c r="DX1128" s="22"/>
      <c r="DY1128" s="22"/>
      <c r="DZ1128" s="22"/>
      <c r="EA1128" s="22"/>
      <c r="EB1128" s="22"/>
      <c r="EC1128" s="22"/>
      <c r="ED1128" s="22"/>
      <c r="EE1128" s="22"/>
      <c r="EF1128" s="22"/>
      <c r="EG1128" s="22"/>
      <c r="EH1128" s="22"/>
      <c r="EI1128" s="22"/>
      <c r="EJ1128" s="22"/>
      <c r="EK1128" s="22"/>
      <c r="EL1128" s="22"/>
      <c r="EM1128" s="22"/>
      <c r="EN1128" s="22"/>
      <c r="EO1128" s="22"/>
      <c r="EP1128" s="22"/>
      <c r="EQ1128" s="22"/>
      <c r="ER1128" s="22"/>
      <c r="ES1128" s="22"/>
      <c r="ET1128" s="22"/>
      <c r="EU1128" s="22"/>
      <c r="EV1128" s="22"/>
      <c r="EW1128" s="22"/>
      <c r="EX1128" s="22"/>
      <c r="EY1128" s="22"/>
      <c r="EZ1128" s="22"/>
      <c r="FA1128" s="22"/>
      <c r="FB1128" s="22"/>
      <c r="FC1128" s="22"/>
      <c r="FD1128" s="22"/>
      <c r="FE1128" s="22"/>
      <c r="FF1128" s="22"/>
      <c r="FG1128" s="22"/>
      <c r="FH1128" s="22"/>
      <c r="FI1128" s="22"/>
      <c r="FJ1128" s="22"/>
      <c r="FK1128" s="22"/>
      <c r="FL1128" s="22"/>
      <c r="FM1128" s="22"/>
      <c r="FN1128" s="22"/>
      <c r="FO1128" s="22"/>
      <c r="FP1128" s="22"/>
      <c r="FQ1128" s="22"/>
      <c r="FR1128" s="22"/>
      <c r="FS1128" s="22"/>
      <c r="FT1128" s="22"/>
      <c r="FU1128" s="22"/>
      <c r="FV1128" s="22"/>
      <c r="FW1128" s="22"/>
      <c r="FX1128" s="22"/>
      <c r="FY1128" s="22"/>
      <c r="FZ1128" s="22"/>
      <c r="GA1128" s="22"/>
      <c r="GB1128" s="22"/>
      <c r="GC1128" s="22"/>
      <c r="GD1128" s="22"/>
      <c r="GE1128" s="22"/>
      <c r="GF1128" s="22"/>
      <c r="GG1128" s="22"/>
      <c r="GH1128" s="22"/>
      <c r="GI1128" s="22"/>
      <c r="GJ1128" s="22"/>
      <c r="GK1128" s="22"/>
      <c r="GL1128" s="22"/>
      <c r="GM1128" s="22"/>
      <c r="GN1128" s="22"/>
      <c r="GO1128" s="22"/>
      <c r="GP1128" s="22"/>
      <c r="GQ1128" s="22"/>
      <c r="GR1128" s="22"/>
      <c r="GS1128" s="22"/>
      <c r="GT1128" s="22"/>
      <c r="GU1128" s="22"/>
      <c r="GV1128" s="22"/>
      <c r="GW1128" s="22"/>
      <c r="GX1128" s="22"/>
      <c r="GY1128" s="22"/>
      <c r="GZ1128" s="22"/>
      <c r="HA1128" s="22"/>
    </row>
    <row r="1129" spans="1:209" ht="12.75">
      <c r="A1129" s="22"/>
      <c r="B1129" s="22"/>
      <c r="C1129" s="22"/>
      <c r="D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/>
      <c r="CY1129" s="22"/>
      <c r="CZ1129" s="22"/>
      <c r="DA1129" s="22"/>
      <c r="DB1129" s="22"/>
      <c r="DC1129" s="22"/>
      <c r="DD1129" s="22"/>
      <c r="DE1129" s="22"/>
      <c r="DF1129" s="22"/>
      <c r="DG1129" s="22"/>
      <c r="DH1129" s="22"/>
      <c r="DI1129" s="22"/>
      <c r="DJ1129" s="22"/>
      <c r="DK1129" s="22"/>
      <c r="DL1129" s="22"/>
      <c r="DM1129" s="22"/>
      <c r="DN1129" s="22"/>
      <c r="DO1129" s="22"/>
      <c r="DP1129" s="22"/>
      <c r="DQ1129" s="22"/>
      <c r="DR1129" s="22"/>
      <c r="DS1129" s="22"/>
      <c r="DT1129" s="22"/>
      <c r="DU1129" s="22"/>
      <c r="DV1129" s="22"/>
      <c r="DW1129" s="22"/>
      <c r="DX1129" s="22"/>
      <c r="DY1129" s="22"/>
      <c r="DZ1129" s="22"/>
      <c r="EA1129" s="22"/>
      <c r="EB1129" s="22"/>
      <c r="EC1129" s="22"/>
      <c r="ED1129" s="22"/>
      <c r="EE1129" s="22"/>
      <c r="EF1129" s="22"/>
      <c r="EG1129" s="22"/>
      <c r="EH1129" s="22"/>
      <c r="EI1129" s="22"/>
      <c r="EJ1129" s="22"/>
      <c r="EK1129" s="22"/>
      <c r="EL1129" s="22"/>
      <c r="EM1129" s="22"/>
      <c r="EN1129" s="22"/>
      <c r="EO1129" s="22"/>
      <c r="EP1129" s="22"/>
      <c r="EQ1129" s="22"/>
      <c r="ER1129" s="22"/>
      <c r="ES1129" s="22"/>
      <c r="ET1129" s="22"/>
      <c r="EU1129" s="22"/>
      <c r="EV1129" s="22"/>
      <c r="EW1129" s="22"/>
      <c r="EX1129" s="22"/>
      <c r="EY1129" s="22"/>
      <c r="EZ1129" s="22"/>
      <c r="FA1129" s="22"/>
      <c r="FB1129" s="22"/>
      <c r="FC1129" s="22"/>
      <c r="FD1129" s="22"/>
      <c r="FE1129" s="22"/>
      <c r="FF1129" s="22"/>
      <c r="FG1129" s="22"/>
      <c r="FH1129" s="22"/>
      <c r="FI1129" s="22"/>
      <c r="FJ1129" s="22"/>
      <c r="FK1129" s="22"/>
      <c r="FL1129" s="22"/>
      <c r="FM1129" s="22"/>
      <c r="FN1129" s="22"/>
      <c r="FO1129" s="22"/>
      <c r="FP1129" s="22"/>
      <c r="FQ1129" s="22"/>
      <c r="FR1129" s="22"/>
      <c r="FS1129" s="22"/>
      <c r="FT1129" s="22"/>
      <c r="FU1129" s="22"/>
      <c r="FV1129" s="22"/>
      <c r="FW1129" s="22"/>
      <c r="FX1129" s="22"/>
      <c r="FY1129" s="22"/>
      <c r="FZ1129" s="22"/>
      <c r="GA1129" s="22"/>
      <c r="GB1129" s="22"/>
      <c r="GC1129" s="22"/>
      <c r="GD1129" s="22"/>
      <c r="GE1129" s="22"/>
      <c r="GF1129" s="22"/>
      <c r="GG1129" s="22"/>
      <c r="GH1129" s="22"/>
      <c r="GI1129" s="22"/>
      <c r="GJ1129" s="22"/>
      <c r="GK1129" s="22"/>
      <c r="GL1129" s="22"/>
      <c r="GM1129" s="22"/>
      <c r="GN1129" s="22"/>
      <c r="GO1129" s="22"/>
      <c r="GP1129" s="22"/>
      <c r="GQ1129" s="22"/>
      <c r="GR1129" s="22"/>
      <c r="GS1129" s="22"/>
      <c r="GT1129" s="22"/>
      <c r="GU1129" s="22"/>
      <c r="GV1129" s="22"/>
      <c r="GW1129" s="22"/>
      <c r="GX1129" s="22"/>
      <c r="GY1129" s="22"/>
      <c r="GZ1129" s="22"/>
      <c r="HA1129" s="22"/>
    </row>
    <row r="1130" spans="1:209" ht="12.75">
      <c r="A1130" s="22"/>
      <c r="B1130" s="22"/>
      <c r="C1130" s="22"/>
      <c r="D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/>
      <c r="CY1130" s="22"/>
      <c r="CZ1130" s="22"/>
      <c r="DA1130" s="22"/>
      <c r="DB1130" s="22"/>
      <c r="DC1130" s="22"/>
      <c r="DD1130" s="22"/>
      <c r="DE1130" s="22"/>
      <c r="DF1130" s="22"/>
      <c r="DG1130" s="22"/>
      <c r="DH1130" s="22"/>
      <c r="DI1130" s="22"/>
      <c r="DJ1130" s="22"/>
      <c r="DK1130" s="22"/>
      <c r="DL1130" s="22"/>
      <c r="DM1130" s="22"/>
      <c r="DN1130" s="22"/>
      <c r="DO1130" s="22"/>
      <c r="DP1130" s="22"/>
      <c r="DQ1130" s="22"/>
      <c r="DR1130" s="22"/>
      <c r="DS1130" s="22"/>
      <c r="DT1130" s="22"/>
      <c r="DU1130" s="22"/>
      <c r="DV1130" s="22"/>
      <c r="DW1130" s="22"/>
      <c r="DX1130" s="22"/>
      <c r="DY1130" s="22"/>
      <c r="DZ1130" s="22"/>
      <c r="EA1130" s="22"/>
      <c r="EB1130" s="22"/>
      <c r="EC1130" s="22"/>
      <c r="ED1130" s="22"/>
      <c r="EE1130" s="22"/>
      <c r="EF1130" s="22"/>
      <c r="EG1130" s="22"/>
      <c r="EH1130" s="22"/>
      <c r="EI1130" s="22"/>
      <c r="EJ1130" s="22"/>
      <c r="EK1130" s="22"/>
      <c r="EL1130" s="22"/>
      <c r="EM1130" s="22"/>
      <c r="EN1130" s="22"/>
      <c r="EO1130" s="22"/>
      <c r="EP1130" s="22"/>
      <c r="EQ1130" s="22"/>
      <c r="ER1130" s="22"/>
      <c r="ES1130" s="22"/>
      <c r="ET1130" s="22"/>
      <c r="EU1130" s="22"/>
      <c r="EV1130" s="22"/>
      <c r="EW1130" s="22"/>
      <c r="EX1130" s="22"/>
      <c r="EY1130" s="22"/>
      <c r="EZ1130" s="22"/>
      <c r="FA1130" s="22"/>
      <c r="FB1130" s="22"/>
      <c r="FC1130" s="22"/>
      <c r="FD1130" s="22"/>
      <c r="FE1130" s="22"/>
      <c r="FF1130" s="22"/>
      <c r="FG1130" s="22"/>
      <c r="FH1130" s="22"/>
      <c r="FI1130" s="22"/>
      <c r="FJ1130" s="22"/>
      <c r="FK1130" s="22"/>
      <c r="FL1130" s="22"/>
      <c r="FM1130" s="22"/>
      <c r="FN1130" s="22"/>
      <c r="FO1130" s="22"/>
      <c r="FP1130" s="22"/>
      <c r="FQ1130" s="22"/>
      <c r="FR1130" s="22"/>
      <c r="FS1130" s="22"/>
      <c r="FT1130" s="22"/>
      <c r="FU1130" s="22"/>
      <c r="FV1130" s="22"/>
      <c r="FW1130" s="22"/>
      <c r="FX1130" s="22"/>
      <c r="FY1130" s="22"/>
      <c r="FZ1130" s="22"/>
      <c r="GA1130" s="22"/>
      <c r="GB1130" s="22"/>
      <c r="GC1130" s="22"/>
      <c r="GD1130" s="22"/>
      <c r="GE1130" s="22"/>
      <c r="GF1130" s="22"/>
      <c r="GG1130" s="22"/>
      <c r="GH1130" s="22"/>
      <c r="GI1130" s="22"/>
      <c r="GJ1130" s="22"/>
      <c r="GK1130" s="22"/>
      <c r="GL1130" s="22"/>
      <c r="GM1130" s="22"/>
      <c r="GN1130" s="22"/>
      <c r="GO1130" s="22"/>
      <c r="GP1130" s="22"/>
      <c r="GQ1130" s="22"/>
      <c r="GR1130" s="22"/>
      <c r="GS1130" s="22"/>
      <c r="GT1130" s="22"/>
      <c r="GU1130" s="22"/>
      <c r="GV1130" s="22"/>
      <c r="GW1130" s="22"/>
      <c r="GX1130" s="22"/>
      <c r="GY1130" s="22"/>
      <c r="GZ1130" s="22"/>
      <c r="HA1130" s="22"/>
    </row>
    <row r="1131" spans="1:209" ht="12.75">
      <c r="A1131" s="22"/>
      <c r="B1131" s="22"/>
      <c r="C1131" s="22"/>
      <c r="D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/>
      <c r="CY1131" s="22"/>
      <c r="CZ1131" s="22"/>
      <c r="DA1131" s="22"/>
      <c r="DB1131" s="22"/>
      <c r="DC1131" s="22"/>
      <c r="DD1131" s="22"/>
      <c r="DE1131" s="22"/>
      <c r="DF1131" s="22"/>
      <c r="DG1131" s="22"/>
      <c r="DH1131" s="22"/>
      <c r="DI1131" s="22"/>
      <c r="DJ1131" s="22"/>
      <c r="DK1131" s="22"/>
      <c r="DL1131" s="22"/>
      <c r="DM1131" s="22"/>
      <c r="DN1131" s="22"/>
      <c r="DO1131" s="22"/>
      <c r="DP1131" s="22"/>
      <c r="DQ1131" s="22"/>
      <c r="DR1131" s="22"/>
      <c r="DS1131" s="22"/>
      <c r="DT1131" s="22"/>
      <c r="DU1131" s="22"/>
      <c r="DV1131" s="22"/>
      <c r="DW1131" s="22"/>
      <c r="DX1131" s="22"/>
      <c r="DY1131" s="22"/>
      <c r="DZ1131" s="22"/>
      <c r="EA1131" s="22"/>
      <c r="EB1131" s="22"/>
      <c r="EC1131" s="22"/>
      <c r="ED1131" s="22"/>
      <c r="EE1131" s="22"/>
      <c r="EF1131" s="22"/>
      <c r="EG1131" s="22"/>
      <c r="EH1131" s="22"/>
      <c r="EI1131" s="22"/>
      <c r="EJ1131" s="22"/>
      <c r="EK1131" s="22"/>
      <c r="EL1131" s="22"/>
      <c r="EM1131" s="22"/>
      <c r="EN1131" s="22"/>
      <c r="EO1131" s="22"/>
      <c r="EP1131" s="22"/>
      <c r="EQ1131" s="22"/>
      <c r="ER1131" s="22"/>
      <c r="ES1131" s="22"/>
      <c r="ET1131" s="22"/>
      <c r="EU1131" s="22"/>
      <c r="EV1131" s="22"/>
      <c r="EW1131" s="22"/>
      <c r="EX1131" s="22"/>
      <c r="EY1131" s="22"/>
      <c r="EZ1131" s="22"/>
      <c r="FA1131" s="22"/>
      <c r="FB1131" s="22"/>
      <c r="FC1131" s="22"/>
      <c r="FD1131" s="22"/>
      <c r="FE1131" s="22"/>
      <c r="FF1131" s="22"/>
      <c r="FG1131" s="22"/>
      <c r="FH1131" s="22"/>
      <c r="FI1131" s="22"/>
      <c r="FJ1131" s="22"/>
      <c r="FK1131" s="22"/>
      <c r="FL1131" s="22"/>
      <c r="FM1131" s="22"/>
      <c r="FN1131" s="22"/>
      <c r="FO1131" s="22"/>
      <c r="FP1131" s="22"/>
      <c r="FQ1131" s="22"/>
      <c r="FR1131" s="22"/>
      <c r="FS1131" s="22"/>
      <c r="FT1131" s="22"/>
      <c r="FU1131" s="22"/>
      <c r="FV1131" s="22"/>
      <c r="FW1131" s="22"/>
      <c r="FX1131" s="22"/>
      <c r="FY1131" s="22"/>
      <c r="FZ1131" s="22"/>
      <c r="GA1131" s="22"/>
      <c r="GB1131" s="22"/>
      <c r="GC1131" s="22"/>
      <c r="GD1131" s="22"/>
      <c r="GE1131" s="22"/>
      <c r="GF1131" s="22"/>
      <c r="GG1131" s="22"/>
      <c r="GH1131" s="22"/>
      <c r="GI1131" s="22"/>
      <c r="GJ1131" s="22"/>
      <c r="GK1131" s="22"/>
      <c r="GL1131" s="22"/>
      <c r="GM1131" s="22"/>
      <c r="GN1131" s="22"/>
      <c r="GO1131" s="22"/>
      <c r="GP1131" s="22"/>
      <c r="GQ1131" s="22"/>
      <c r="GR1131" s="22"/>
      <c r="GS1131" s="22"/>
      <c r="GT1131" s="22"/>
      <c r="GU1131" s="22"/>
      <c r="GV1131" s="22"/>
      <c r="GW1131" s="22"/>
      <c r="GX1131" s="22"/>
      <c r="GY1131" s="22"/>
      <c r="GZ1131" s="22"/>
      <c r="HA1131" s="22"/>
    </row>
    <row r="1132" spans="1:209" ht="12.75">
      <c r="A1132" s="22"/>
      <c r="B1132" s="22"/>
      <c r="C1132" s="22"/>
      <c r="D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/>
      <c r="CY1132" s="22"/>
      <c r="CZ1132" s="22"/>
      <c r="DA1132" s="22"/>
      <c r="DB1132" s="22"/>
      <c r="DC1132" s="22"/>
      <c r="DD1132" s="22"/>
      <c r="DE1132" s="22"/>
      <c r="DF1132" s="22"/>
      <c r="DG1132" s="22"/>
      <c r="DH1132" s="22"/>
      <c r="DI1132" s="22"/>
      <c r="DJ1132" s="22"/>
      <c r="DK1132" s="22"/>
      <c r="DL1132" s="22"/>
      <c r="DM1132" s="22"/>
      <c r="DN1132" s="22"/>
      <c r="DO1132" s="22"/>
      <c r="DP1132" s="22"/>
      <c r="DQ1132" s="22"/>
      <c r="DR1132" s="22"/>
      <c r="DS1132" s="22"/>
      <c r="DT1132" s="22"/>
      <c r="DU1132" s="22"/>
      <c r="DV1132" s="22"/>
      <c r="DW1132" s="22"/>
      <c r="DX1132" s="22"/>
      <c r="DY1132" s="22"/>
      <c r="DZ1132" s="22"/>
      <c r="EA1132" s="22"/>
      <c r="EB1132" s="22"/>
      <c r="EC1132" s="22"/>
      <c r="ED1132" s="22"/>
      <c r="EE1132" s="22"/>
      <c r="EF1132" s="22"/>
      <c r="EG1132" s="22"/>
      <c r="EH1132" s="22"/>
      <c r="EI1132" s="22"/>
      <c r="EJ1132" s="22"/>
      <c r="EK1132" s="22"/>
      <c r="EL1132" s="22"/>
      <c r="EM1132" s="22"/>
      <c r="EN1132" s="22"/>
      <c r="EO1132" s="22"/>
      <c r="EP1132" s="22"/>
      <c r="EQ1132" s="22"/>
      <c r="ER1132" s="22"/>
      <c r="ES1132" s="22"/>
      <c r="ET1132" s="22"/>
      <c r="EU1132" s="22"/>
      <c r="EV1132" s="22"/>
      <c r="EW1132" s="22"/>
      <c r="EX1132" s="22"/>
      <c r="EY1132" s="22"/>
      <c r="EZ1132" s="22"/>
      <c r="FA1132" s="22"/>
      <c r="FB1132" s="22"/>
      <c r="FC1132" s="22"/>
      <c r="FD1132" s="22"/>
      <c r="FE1132" s="22"/>
      <c r="FF1132" s="22"/>
      <c r="FG1132" s="22"/>
      <c r="FH1132" s="22"/>
      <c r="FI1132" s="22"/>
      <c r="FJ1132" s="22"/>
      <c r="FK1132" s="22"/>
      <c r="FL1132" s="22"/>
      <c r="FM1132" s="22"/>
      <c r="FN1132" s="22"/>
      <c r="FO1132" s="22"/>
      <c r="FP1132" s="22"/>
      <c r="FQ1132" s="22"/>
      <c r="FR1132" s="22"/>
      <c r="FS1132" s="22"/>
      <c r="FT1132" s="22"/>
      <c r="FU1132" s="22"/>
      <c r="FV1132" s="22"/>
      <c r="FW1132" s="22"/>
      <c r="FX1132" s="22"/>
      <c r="FY1132" s="22"/>
      <c r="FZ1132" s="22"/>
      <c r="GA1132" s="22"/>
      <c r="GB1132" s="22"/>
      <c r="GC1132" s="22"/>
      <c r="GD1132" s="22"/>
      <c r="GE1132" s="22"/>
      <c r="GF1132" s="22"/>
      <c r="GG1132" s="22"/>
      <c r="GH1132" s="22"/>
      <c r="GI1132" s="22"/>
      <c r="GJ1132" s="22"/>
      <c r="GK1132" s="22"/>
      <c r="GL1132" s="22"/>
      <c r="GM1132" s="22"/>
      <c r="GN1132" s="22"/>
      <c r="GO1132" s="22"/>
      <c r="GP1132" s="22"/>
      <c r="GQ1132" s="22"/>
      <c r="GR1132" s="22"/>
      <c r="GS1132" s="22"/>
      <c r="GT1132" s="22"/>
      <c r="GU1132" s="22"/>
      <c r="GV1132" s="22"/>
      <c r="GW1132" s="22"/>
      <c r="GX1132" s="22"/>
      <c r="GY1132" s="22"/>
      <c r="GZ1132" s="22"/>
      <c r="HA1132" s="22"/>
    </row>
    <row r="1133" spans="1:209" ht="12.75">
      <c r="A1133" s="22"/>
      <c r="B1133" s="22"/>
      <c r="C1133" s="22"/>
      <c r="D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/>
      <c r="CY1133" s="22"/>
      <c r="CZ1133" s="22"/>
      <c r="DA1133" s="22"/>
      <c r="DB1133" s="22"/>
      <c r="DC1133" s="22"/>
      <c r="DD1133" s="22"/>
      <c r="DE1133" s="22"/>
      <c r="DF1133" s="22"/>
      <c r="DG1133" s="22"/>
      <c r="DH1133" s="22"/>
      <c r="DI1133" s="22"/>
      <c r="DJ1133" s="22"/>
      <c r="DK1133" s="22"/>
      <c r="DL1133" s="22"/>
      <c r="DM1133" s="22"/>
      <c r="DN1133" s="22"/>
      <c r="DO1133" s="22"/>
      <c r="DP1133" s="22"/>
      <c r="DQ1133" s="22"/>
      <c r="DR1133" s="22"/>
      <c r="DS1133" s="22"/>
      <c r="DT1133" s="22"/>
      <c r="DU1133" s="22"/>
      <c r="DV1133" s="22"/>
      <c r="DW1133" s="22"/>
      <c r="DX1133" s="22"/>
      <c r="DY1133" s="22"/>
      <c r="DZ1133" s="22"/>
      <c r="EA1133" s="22"/>
      <c r="EB1133" s="22"/>
      <c r="EC1133" s="22"/>
      <c r="ED1133" s="22"/>
      <c r="EE1133" s="22"/>
      <c r="EF1133" s="22"/>
      <c r="EG1133" s="22"/>
      <c r="EH1133" s="22"/>
      <c r="EI1133" s="22"/>
      <c r="EJ1133" s="22"/>
      <c r="EK1133" s="22"/>
      <c r="EL1133" s="22"/>
      <c r="EM1133" s="22"/>
      <c r="EN1133" s="22"/>
      <c r="EO1133" s="22"/>
      <c r="EP1133" s="22"/>
      <c r="EQ1133" s="22"/>
      <c r="ER1133" s="22"/>
      <c r="ES1133" s="22"/>
      <c r="ET1133" s="22"/>
      <c r="EU1133" s="22"/>
      <c r="EV1133" s="22"/>
      <c r="EW1133" s="22"/>
      <c r="EX1133" s="22"/>
      <c r="EY1133" s="22"/>
      <c r="EZ1133" s="22"/>
      <c r="FA1133" s="22"/>
      <c r="FB1133" s="22"/>
      <c r="FC1133" s="22"/>
      <c r="FD1133" s="22"/>
      <c r="FE1133" s="22"/>
      <c r="FF1133" s="22"/>
      <c r="FG1133" s="22"/>
      <c r="FH1133" s="22"/>
      <c r="FI1133" s="22"/>
      <c r="FJ1133" s="22"/>
      <c r="FK1133" s="22"/>
      <c r="FL1133" s="22"/>
      <c r="FM1133" s="22"/>
      <c r="FN1133" s="22"/>
      <c r="FO1133" s="22"/>
      <c r="FP1133" s="22"/>
      <c r="FQ1133" s="22"/>
      <c r="FR1133" s="22"/>
      <c r="FS1133" s="22"/>
      <c r="FT1133" s="22"/>
      <c r="FU1133" s="22"/>
      <c r="FV1133" s="22"/>
      <c r="FW1133" s="22"/>
      <c r="FX1133" s="22"/>
      <c r="FY1133" s="22"/>
      <c r="FZ1133" s="22"/>
      <c r="GA1133" s="22"/>
      <c r="GB1133" s="22"/>
      <c r="GC1133" s="22"/>
      <c r="GD1133" s="22"/>
      <c r="GE1133" s="22"/>
      <c r="GF1133" s="22"/>
      <c r="GG1133" s="22"/>
      <c r="GH1133" s="22"/>
      <c r="GI1133" s="22"/>
      <c r="GJ1133" s="22"/>
      <c r="GK1133" s="22"/>
      <c r="GL1133" s="22"/>
      <c r="GM1133" s="22"/>
      <c r="GN1133" s="22"/>
      <c r="GO1133" s="22"/>
      <c r="GP1133" s="22"/>
      <c r="GQ1133" s="22"/>
      <c r="GR1133" s="22"/>
      <c r="GS1133" s="22"/>
      <c r="GT1133" s="22"/>
      <c r="GU1133" s="22"/>
      <c r="GV1133" s="22"/>
      <c r="GW1133" s="22"/>
      <c r="GX1133" s="22"/>
      <c r="GY1133" s="22"/>
      <c r="GZ1133" s="22"/>
      <c r="HA1133" s="22"/>
    </row>
    <row r="1134" spans="1:209" ht="12.75">
      <c r="A1134" s="22"/>
      <c r="B1134" s="22"/>
      <c r="C1134" s="22"/>
      <c r="D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/>
      <c r="CY1134" s="22"/>
      <c r="CZ1134" s="22"/>
      <c r="DA1134" s="22"/>
      <c r="DB1134" s="22"/>
      <c r="DC1134" s="22"/>
      <c r="DD1134" s="22"/>
      <c r="DE1134" s="22"/>
      <c r="DF1134" s="22"/>
      <c r="DG1134" s="22"/>
      <c r="DH1134" s="22"/>
      <c r="DI1134" s="22"/>
      <c r="DJ1134" s="22"/>
      <c r="DK1134" s="22"/>
      <c r="DL1134" s="22"/>
      <c r="DM1134" s="22"/>
      <c r="DN1134" s="22"/>
      <c r="DO1134" s="22"/>
      <c r="DP1134" s="22"/>
      <c r="DQ1134" s="22"/>
      <c r="DR1134" s="22"/>
      <c r="DS1134" s="22"/>
      <c r="DT1134" s="22"/>
      <c r="DU1134" s="22"/>
      <c r="DV1134" s="22"/>
      <c r="DW1134" s="22"/>
      <c r="DX1134" s="22"/>
      <c r="DY1134" s="22"/>
      <c r="DZ1134" s="22"/>
      <c r="EA1134" s="22"/>
      <c r="EB1134" s="22"/>
      <c r="EC1134" s="22"/>
      <c r="ED1134" s="22"/>
      <c r="EE1134" s="22"/>
      <c r="EF1134" s="22"/>
      <c r="EG1134" s="22"/>
      <c r="EH1134" s="22"/>
      <c r="EI1134" s="22"/>
      <c r="EJ1134" s="22"/>
      <c r="EK1134" s="22"/>
      <c r="EL1134" s="22"/>
      <c r="EM1134" s="22"/>
      <c r="EN1134" s="22"/>
      <c r="EO1134" s="22"/>
      <c r="EP1134" s="22"/>
      <c r="EQ1134" s="22"/>
      <c r="ER1134" s="22"/>
      <c r="ES1134" s="22"/>
      <c r="ET1134" s="22"/>
      <c r="EU1134" s="22"/>
      <c r="EV1134" s="22"/>
      <c r="EW1134" s="22"/>
      <c r="EX1134" s="22"/>
      <c r="EY1134" s="22"/>
      <c r="EZ1134" s="22"/>
      <c r="FA1134" s="22"/>
      <c r="FB1134" s="22"/>
      <c r="FC1134" s="22"/>
      <c r="FD1134" s="22"/>
      <c r="FE1134" s="22"/>
      <c r="FF1134" s="22"/>
      <c r="FG1134" s="22"/>
      <c r="FH1134" s="22"/>
      <c r="FI1134" s="22"/>
      <c r="FJ1134" s="22"/>
      <c r="FK1134" s="22"/>
      <c r="FL1134" s="22"/>
      <c r="FM1134" s="22"/>
      <c r="FN1134" s="22"/>
      <c r="FO1134" s="22"/>
      <c r="FP1134" s="22"/>
      <c r="FQ1134" s="22"/>
      <c r="FR1134" s="22"/>
      <c r="FS1134" s="22"/>
      <c r="FT1134" s="22"/>
      <c r="FU1134" s="22"/>
      <c r="FV1134" s="22"/>
      <c r="FW1134" s="22"/>
      <c r="FX1134" s="22"/>
      <c r="FY1134" s="22"/>
      <c r="FZ1134" s="22"/>
      <c r="GA1134" s="22"/>
      <c r="GB1134" s="22"/>
      <c r="GC1134" s="22"/>
      <c r="GD1134" s="22"/>
      <c r="GE1134" s="22"/>
      <c r="GF1134" s="22"/>
      <c r="GG1134" s="22"/>
      <c r="GH1134" s="22"/>
      <c r="GI1134" s="22"/>
      <c r="GJ1134" s="22"/>
      <c r="GK1134" s="22"/>
      <c r="GL1134" s="22"/>
      <c r="GM1134" s="22"/>
      <c r="GN1134" s="22"/>
      <c r="GO1134" s="22"/>
      <c r="GP1134" s="22"/>
      <c r="GQ1134" s="22"/>
      <c r="GR1134" s="22"/>
      <c r="GS1134" s="22"/>
      <c r="GT1134" s="22"/>
      <c r="GU1134" s="22"/>
      <c r="GV1134" s="22"/>
      <c r="GW1134" s="22"/>
      <c r="GX1134" s="22"/>
      <c r="GY1134" s="22"/>
      <c r="GZ1134" s="22"/>
      <c r="HA1134" s="22"/>
    </row>
    <row r="1135" spans="1:209" ht="12.75">
      <c r="A1135" s="22"/>
      <c r="B1135" s="22"/>
      <c r="C1135" s="22"/>
      <c r="D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/>
      <c r="CY1135" s="22"/>
      <c r="CZ1135" s="22"/>
      <c r="DA1135" s="22"/>
      <c r="DB1135" s="22"/>
      <c r="DC1135" s="22"/>
      <c r="DD1135" s="22"/>
      <c r="DE1135" s="22"/>
      <c r="DF1135" s="22"/>
      <c r="DG1135" s="22"/>
      <c r="DH1135" s="22"/>
      <c r="DI1135" s="22"/>
      <c r="DJ1135" s="22"/>
      <c r="DK1135" s="22"/>
      <c r="DL1135" s="22"/>
      <c r="DM1135" s="22"/>
      <c r="DN1135" s="22"/>
      <c r="DO1135" s="22"/>
      <c r="DP1135" s="22"/>
      <c r="DQ1135" s="22"/>
      <c r="DR1135" s="22"/>
      <c r="DS1135" s="22"/>
      <c r="DT1135" s="22"/>
      <c r="DU1135" s="22"/>
      <c r="DV1135" s="22"/>
      <c r="DW1135" s="22"/>
      <c r="DX1135" s="22"/>
      <c r="DY1135" s="22"/>
      <c r="DZ1135" s="22"/>
      <c r="EA1135" s="22"/>
      <c r="EB1135" s="22"/>
      <c r="EC1135" s="22"/>
      <c r="ED1135" s="22"/>
      <c r="EE1135" s="22"/>
      <c r="EF1135" s="22"/>
      <c r="EG1135" s="22"/>
      <c r="EH1135" s="22"/>
      <c r="EI1135" s="22"/>
      <c r="EJ1135" s="22"/>
      <c r="EK1135" s="22"/>
      <c r="EL1135" s="22"/>
      <c r="EM1135" s="22"/>
      <c r="EN1135" s="22"/>
      <c r="EO1135" s="22"/>
      <c r="EP1135" s="22"/>
      <c r="EQ1135" s="22"/>
      <c r="ER1135" s="22"/>
      <c r="ES1135" s="22"/>
      <c r="ET1135" s="22"/>
      <c r="EU1135" s="22"/>
      <c r="EV1135" s="22"/>
      <c r="EW1135" s="22"/>
      <c r="EX1135" s="22"/>
      <c r="EY1135" s="22"/>
      <c r="EZ1135" s="22"/>
      <c r="FA1135" s="22"/>
      <c r="FB1135" s="22"/>
      <c r="FC1135" s="22"/>
      <c r="FD1135" s="22"/>
      <c r="FE1135" s="22"/>
      <c r="FF1135" s="22"/>
      <c r="FG1135" s="22"/>
      <c r="FH1135" s="22"/>
      <c r="FI1135" s="22"/>
      <c r="FJ1135" s="22"/>
      <c r="FK1135" s="22"/>
      <c r="FL1135" s="22"/>
      <c r="FM1135" s="22"/>
      <c r="FN1135" s="22"/>
      <c r="FO1135" s="22"/>
      <c r="FP1135" s="22"/>
      <c r="FQ1135" s="22"/>
      <c r="FR1135" s="22"/>
      <c r="FS1135" s="22"/>
      <c r="FT1135" s="22"/>
      <c r="FU1135" s="22"/>
      <c r="FV1135" s="22"/>
      <c r="FW1135" s="22"/>
      <c r="FX1135" s="22"/>
      <c r="FY1135" s="22"/>
      <c r="FZ1135" s="22"/>
      <c r="GA1135" s="22"/>
      <c r="GB1135" s="22"/>
      <c r="GC1135" s="22"/>
      <c r="GD1135" s="22"/>
      <c r="GE1135" s="22"/>
      <c r="GF1135" s="22"/>
      <c r="GG1135" s="22"/>
      <c r="GH1135" s="22"/>
      <c r="GI1135" s="22"/>
      <c r="GJ1135" s="22"/>
      <c r="GK1135" s="22"/>
      <c r="GL1135" s="22"/>
      <c r="GM1135" s="22"/>
      <c r="GN1135" s="22"/>
      <c r="GO1135" s="22"/>
      <c r="GP1135" s="22"/>
      <c r="GQ1135" s="22"/>
      <c r="GR1135" s="22"/>
      <c r="GS1135" s="22"/>
      <c r="GT1135" s="22"/>
      <c r="GU1135" s="22"/>
      <c r="GV1135" s="22"/>
      <c r="GW1135" s="22"/>
      <c r="GX1135" s="22"/>
      <c r="GY1135" s="22"/>
      <c r="GZ1135" s="22"/>
      <c r="HA1135" s="22"/>
    </row>
    <row r="1136" spans="1:209" ht="12.75">
      <c r="A1136" s="22"/>
      <c r="B1136" s="22"/>
      <c r="C1136" s="22"/>
      <c r="D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/>
      <c r="CY1136" s="22"/>
      <c r="CZ1136" s="22"/>
      <c r="DA1136" s="22"/>
      <c r="DB1136" s="22"/>
      <c r="DC1136" s="22"/>
      <c r="DD1136" s="22"/>
      <c r="DE1136" s="22"/>
      <c r="DF1136" s="22"/>
      <c r="DG1136" s="22"/>
      <c r="DH1136" s="22"/>
      <c r="DI1136" s="22"/>
      <c r="DJ1136" s="22"/>
      <c r="DK1136" s="22"/>
      <c r="DL1136" s="22"/>
      <c r="DM1136" s="22"/>
      <c r="DN1136" s="22"/>
      <c r="DO1136" s="22"/>
      <c r="DP1136" s="22"/>
      <c r="DQ1136" s="22"/>
      <c r="DR1136" s="22"/>
      <c r="DS1136" s="22"/>
      <c r="DT1136" s="22"/>
      <c r="DU1136" s="22"/>
      <c r="DV1136" s="22"/>
      <c r="DW1136" s="22"/>
      <c r="DX1136" s="22"/>
      <c r="DY1136" s="22"/>
      <c r="DZ1136" s="22"/>
      <c r="EA1136" s="22"/>
      <c r="EB1136" s="22"/>
      <c r="EC1136" s="22"/>
      <c r="ED1136" s="22"/>
      <c r="EE1136" s="22"/>
      <c r="EF1136" s="22"/>
      <c r="EG1136" s="22"/>
      <c r="EH1136" s="22"/>
      <c r="EI1136" s="22"/>
      <c r="EJ1136" s="22"/>
      <c r="EK1136" s="22"/>
      <c r="EL1136" s="22"/>
      <c r="EM1136" s="22"/>
      <c r="EN1136" s="22"/>
      <c r="EO1136" s="22"/>
      <c r="EP1136" s="22"/>
      <c r="EQ1136" s="22"/>
      <c r="ER1136" s="22"/>
      <c r="ES1136" s="22"/>
      <c r="ET1136" s="22"/>
      <c r="EU1136" s="22"/>
      <c r="EV1136" s="22"/>
      <c r="EW1136" s="22"/>
      <c r="EX1136" s="22"/>
      <c r="EY1136" s="22"/>
      <c r="EZ1136" s="22"/>
      <c r="FA1136" s="22"/>
      <c r="FB1136" s="22"/>
      <c r="FC1136" s="22"/>
      <c r="FD1136" s="22"/>
      <c r="FE1136" s="22"/>
      <c r="FF1136" s="22"/>
      <c r="FG1136" s="22"/>
      <c r="FH1136" s="22"/>
      <c r="FI1136" s="22"/>
      <c r="FJ1136" s="22"/>
      <c r="FK1136" s="22"/>
      <c r="FL1136" s="22"/>
      <c r="FM1136" s="22"/>
      <c r="FN1136" s="22"/>
      <c r="FO1136" s="22"/>
      <c r="FP1136" s="22"/>
      <c r="FQ1136" s="22"/>
      <c r="FR1136" s="22"/>
      <c r="FS1136" s="22"/>
      <c r="FT1136" s="22"/>
      <c r="FU1136" s="22"/>
      <c r="FV1136" s="22"/>
      <c r="FW1136" s="22"/>
      <c r="FX1136" s="22"/>
      <c r="FY1136" s="22"/>
      <c r="FZ1136" s="22"/>
      <c r="GA1136" s="22"/>
      <c r="GB1136" s="22"/>
      <c r="GC1136" s="22"/>
      <c r="GD1136" s="22"/>
      <c r="GE1136" s="22"/>
      <c r="GF1136" s="22"/>
      <c r="GG1136" s="22"/>
      <c r="GH1136" s="22"/>
      <c r="GI1136" s="22"/>
      <c r="GJ1136" s="22"/>
      <c r="GK1136" s="22"/>
      <c r="GL1136" s="22"/>
      <c r="GM1136" s="22"/>
      <c r="GN1136" s="22"/>
      <c r="GO1136" s="22"/>
      <c r="GP1136" s="22"/>
      <c r="GQ1136" s="22"/>
      <c r="GR1136" s="22"/>
      <c r="GS1136" s="22"/>
      <c r="GT1136" s="22"/>
      <c r="GU1136" s="22"/>
      <c r="GV1136" s="22"/>
      <c r="GW1136" s="22"/>
      <c r="GX1136" s="22"/>
      <c r="GY1136" s="22"/>
      <c r="GZ1136" s="22"/>
      <c r="HA1136" s="22"/>
    </row>
    <row r="1137" spans="1:209" ht="12.75">
      <c r="A1137" s="22"/>
      <c r="B1137" s="22"/>
      <c r="C1137" s="22"/>
      <c r="D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/>
      <c r="CY1137" s="22"/>
      <c r="CZ1137" s="22"/>
      <c r="DA1137" s="22"/>
      <c r="DB1137" s="22"/>
      <c r="DC1137" s="22"/>
      <c r="DD1137" s="22"/>
      <c r="DE1137" s="22"/>
      <c r="DF1137" s="22"/>
      <c r="DG1137" s="22"/>
      <c r="DH1137" s="22"/>
      <c r="DI1137" s="22"/>
      <c r="DJ1137" s="22"/>
      <c r="DK1137" s="22"/>
      <c r="DL1137" s="22"/>
      <c r="DM1137" s="22"/>
      <c r="DN1137" s="22"/>
      <c r="DO1137" s="22"/>
      <c r="DP1137" s="22"/>
      <c r="DQ1137" s="22"/>
      <c r="DR1137" s="22"/>
      <c r="DS1137" s="22"/>
      <c r="DT1137" s="22"/>
      <c r="DU1137" s="22"/>
      <c r="DV1137" s="22"/>
      <c r="DW1137" s="22"/>
      <c r="DX1137" s="22"/>
      <c r="DY1137" s="22"/>
      <c r="DZ1137" s="22"/>
      <c r="EA1137" s="22"/>
      <c r="EB1137" s="22"/>
      <c r="EC1137" s="22"/>
      <c r="ED1137" s="22"/>
      <c r="EE1137" s="22"/>
      <c r="EF1137" s="22"/>
      <c r="EG1137" s="22"/>
      <c r="EH1137" s="22"/>
      <c r="EI1137" s="22"/>
      <c r="EJ1137" s="22"/>
      <c r="EK1137" s="22"/>
      <c r="EL1137" s="22"/>
      <c r="EM1137" s="22"/>
      <c r="EN1137" s="22"/>
      <c r="EO1137" s="22"/>
      <c r="EP1137" s="22"/>
      <c r="EQ1137" s="22"/>
      <c r="ER1137" s="22"/>
      <c r="ES1137" s="22"/>
      <c r="ET1137" s="22"/>
      <c r="EU1137" s="22"/>
      <c r="EV1137" s="22"/>
      <c r="EW1137" s="22"/>
      <c r="EX1137" s="22"/>
      <c r="EY1137" s="22"/>
      <c r="EZ1137" s="22"/>
      <c r="FA1137" s="22"/>
      <c r="FB1137" s="22"/>
      <c r="FC1137" s="22"/>
      <c r="FD1137" s="22"/>
      <c r="FE1137" s="22"/>
      <c r="FF1137" s="22"/>
      <c r="FG1137" s="22"/>
      <c r="FH1137" s="22"/>
      <c r="FI1137" s="22"/>
      <c r="FJ1137" s="22"/>
      <c r="FK1137" s="22"/>
      <c r="FL1137" s="22"/>
      <c r="FM1137" s="22"/>
      <c r="FN1137" s="22"/>
      <c r="FO1137" s="22"/>
      <c r="FP1137" s="22"/>
      <c r="FQ1137" s="22"/>
      <c r="FR1137" s="22"/>
      <c r="FS1137" s="22"/>
      <c r="FT1137" s="22"/>
      <c r="FU1137" s="22"/>
      <c r="FV1137" s="22"/>
      <c r="FW1137" s="22"/>
      <c r="FX1137" s="22"/>
      <c r="FY1137" s="22"/>
      <c r="FZ1137" s="22"/>
      <c r="GA1137" s="22"/>
      <c r="GB1137" s="22"/>
      <c r="GC1137" s="22"/>
      <c r="GD1137" s="22"/>
      <c r="GE1137" s="22"/>
      <c r="GF1137" s="22"/>
      <c r="GG1137" s="22"/>
      <c r="GH1137" s="22"/>
      <c r="GI1137" s="22"/>
      <c r="GJ1137" s="22"/>
      <c r="GK1137" s="22"/>
      <c r="GL1137" s="22"/>
      <c r="GM1137" s="22"/>
      <c r="GN1137" s="22"/>
      <c r="GO1137" s="22"/>
      <c r="GP1137" s="22"/>
      <c r="GQ1137" s="22"/>
      <c r="GR1137" s="22"/>
      <c r="GS1137" s="22"/>
      <c r="GT1137" s="22"/>
      <c r="GU1137" s="22"/>
      <c r="GV1137" s="22"/>
      <c r="GW1137" s="22"/>
      <c r="GX1137" s="22"/>
      <c r="GY1137" s="22"/>
      <c r="GZ1137" s="22"/>
      <c r="HA1137" s="22"/>
    </row>
    <row r="1138" spans="1:209" ht="12.75">
      <c r="A1138" s="22"/>
      <c r="B1138" s="22"/>
      <c r="C1138" s="22"/>
      <c r="D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/>
      <c r="CY1138" s="22"/>
      <c r="CZ1138" s="22"/>
      <c r="DA1138" s="22"/>
      <c r="DB1138" s="22"/>
      <c r="DC1138" s="22"/>
      <c r="DD1138" s="22"/>
      <c r="DE1138" s="22"/>
      <c r="DF1138" s="22"/>
      <c r="DG1138" s="22"/>
      <c r="DH1138" s="22"/>
      <c r="DI1138" s="22"/>
      <c r="DJ1138" s="22"/>
      <c r="DK1138" s="22"/>
      <c r="DL1138" s="22"/>
      <c r="DM1138" s="22"/>
      <c r="DN1138" s="22"/>
      <c r="DO1138" s="22"/>
      <c r="DP1138" s="22"/>
      <c r="DQ1138" s="22"/>
      <c r="DR1138" s="22"/>
      <c r="DS1138" s="22"/>
      <c r="DT1138" s="22"/>
      <c r="DU1138" s="22"/>
      <c r="DV1138" s="22"/>
      <c r="DW1138" s="22"/>
      <c r="DX1138" s="22"/>
      <c r="DY1138" s="22"/>
      <c r="DZ1138" s="22"/>
      <c r="EA1138" s="22"/>
      <c r="EB1138" s="22"/>
      <c r="EC1138" s="22"/>
      <c r="ED1138" s="22"/>
      <c r="EE1138" s="22"/>
      <c r="EF1138" s="22"/>
      <c r="EG1138" s="22"/>
      <c r="EH1138" s="22"/>
      <c r="EI1138" s="22"/>
      <c r="EJ1138" s="22"/>
      <c r="EK1138" s="22"/>
      <c r="EL1138" s="22"/>
      <c r="EM1138" s="22"/>
      <c r="EN1138" s="22"/>
      <c r="EO1138" s="22"/>
      <c r="EP1138" s="22"/>
      <c r="EQ1138" s="22"/>
      <c r="ER1138" s="22"/>
      <c r="ES1138" s="22"/>
      <c r="ET1138" s="22"/>
      <c r="EU1138" s="22"/>
      <c r="EV1138" s="22"/>
      <c r="EW1138" s="22"/>
      <c r="EX1138" s="22"/>
      <c r="EY1138" s="22"/>
      <c r="EZ1138" s="22"/>
      <c r="FA1138" s="22"/>
      <c r="FB1138" s="22"/>
      <c r="FC1138" s="22"/>
      <c r="FD1138" s="22"/>
      <c r="FE1138" s="22"/>
      <c r="FF1138" s="22"/>
      <c r="FG1138" s="22"/>
      <c r="FH1138" s="22"/>
      <c r="FI1138" s="22"/>
      <c r="FJ1138" s="22"/>
      <c r="FK1138" s="22"/>
      <c r="FL1138" s="22"/>
      <c r="FM1138" s="22"/>
      <c r="FN1138" s="22"/>
      <c r="FO1138" s="22"/>
      <c r="FP1138" s="22"/>
      <c r="FQ1138" s="22"/>
      <c r="FR1138" s="22"/>
      <c r="FS1138" s="22"/>
      <c r="FT1138" s="22"/>
      <c r="FU1138" s="22"/>
      <c r="FV1138" s="22"/>
      <c r="FW1138" s="22"/>
      <c r="FX1138" s="22"/>
      <c r="FY1138" s="22"/>
      <c r="FZ1138" s="22"/>
      <c r="GA1138" s="22"/>
      <c r="GB1138" s="22"/>
      <c r="GC1138" s="22"/>
      <c r="GD1138" s="22"/>
      <c r="GE1138" s="22"/>
      <c r="GF1138" s="22"/>
      <c r="GG1138" s="22"/>
      <c r="GH1138" s="22"/>
      <c r="GI1138" s="22"/>
      <c r="GJ1138" s="22"/>
      <c r="GK1138" s="22"/>
      <c r="GL1138" s="22"/>
      <c r="GM1138" s="22"/>
      <c r="GN1138" s="22"/>
      <c r="GO1138" s="22"/>
      <c r="GP1138" s="22"/>
      <c r="GQ1138" s="22"/>
      <c r="GR1138" s="22"/>
      <c r="GS1138" s="22"/>
      <c r="GT1138" s="22"/>
      <c r="GU1138" s="22"/>
      <c r="GV1138" s="22"/>
      <c r="GW1138" s="22"/>
      <c r="GX1138" s="22"/>
      <c r="GY1138" s="22"/>
      <c r="GZ1138" s="22"/>
      <c r="HA1138" s="22"/>
    </row>
    <row r="1139" spans="1:209" ht="12.75">
      <c r="A1139" s="22"/>
      <c r="B1139" s="22"/>
      <c r="C1139" s="22"/>
      <c r="D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/>
      <c r="CY1139" s="22"/>
      <c r="CZ1139" s="22"/>
      <c r="DA1139" s="22"/>
      <c r="DB1139" s="22"/>
      <c r="DC1139" s="22"/>
      <c r="DD1139" s="22"/>
      <c r="DE1139" s="22"/>
      <c r="DF1139" s="22"/>
      <c r="DG1139" s="22"/>
      <c r="DH1139" s="22"/>
      <c r="DI1139" s="22"/>
      <c r="DJ1139" s="22"/>
      <c r="DK1139" s="22"/>
      <c r="DL1139" s="22"/>
      <c r="DM1139" s="22"/>
      <c r="DN1139" s="22"/>
      <c r="DO1139" s="22"/>
      <c r="DP1139" s="22"/>
      <c r="DQ1139" s="22"/>
      <c r="DR1139" s="22"/>
      <c r="DS1139" s="22"/>
      <c r="DT1139" s="22"/>
      <c r="DU1139" s="22"/>
      <c r="DV1139" s="22"/>
      <c r="DW1139" s="22"/>
      <c r="DX1139" s="22"/>
      <c r="DY1139" s="22"/>
      <c r="DZ1139" s="22"/>
      <c r="EA1139" s="22"/>
      <c r="EB1139" s="22"/>
      <c r="EC1139" s="22"/>
      <c r="ED1139" s="22"/>
      <c r="EE1139" s="22"/>
      <c r="EF1139" s="22"/>
      <c r="EG1139" s="22"/>
      <c r="EH1139" s="22"/>
      <c r="EI1139" s="22"/>
      <c r="EJ1139" s="22"/>
      <c r="EK1139" s="22"/>
      <c r="EL1139" s="22"/>
      <c r="EM1139" s="22"/>
      <c r="EN1139" s="22"/>
      <c r="EO1139" s="22"/>
      <c r="EP1139" s="22"/>
      <c r="EQ1139" s="22"/>
      <c r="ER1139" s="22"/>
      <c r="ES1139" s="22"/>
      <c r="ET1139" s="22"/>
      <c r="EU1139" s="22"/>
      <c r="EV1139" s="22"/>
      <c r="EW1139" s="22"/>
      <c r="EX1139" s="22"/>
      <c r="EY1139" s="22"/>
      <c r="EZ1139" s="22"/>
      <c r="FA1139" s="22"/>
      <c r="FB1139" s="22"/>
      <c r="FC1139" s="22"/>
      <c r="FD1139" s="22"/>
      <c r="FE1139" s="22"/>
      <c r="FF1139" s="22"/>
      <c r="FG1139" s="22"/>
      <c r="FH1139" s="22"/>
      <c r="FI1139" s="22"/>
      <c r="FJ1139" s="22"/>
      <c r="FK1139" s="22"/>
      <c r="FL1139" s="22"/>
      <c r="FM1139" s="22"/>
      <c r="FN1139" s="22"/>
      <c r="FO1139" s="22"/>
      <c r="FP1139" s="22"/>
      <c r="FQ1139" s="22"/>
      <c r="FR1139" s="22"/>
      <c r="FS1139" s="22"/>
      <c r="FT1139" s="22"/>
      <c r="FU1139" s="22"/>
      <c r="FV1139" s="22"/>
      <c r="FW1139" s="22"/>
      <c r="FX1139" s="22"/>
      <c r="FY1139" s="22"/>
      <c r="FZ1139" s="22"/>
      <c r="GA1139" s="22"/>
      <c r="GB1139" s="22"/>
      <c r="GC1139" s="22"/>
      <c r="GD1139" s="22"/>
      <c r="GE1139" s="22"/>
      <c r="GF1139" s="22"/>
      <c r="GG1139" s="22"/>
      <c r="GH1139" s="22"/>
      <c r="GI1139" s="22"/>
      <c r="GJ1139" s="22"/>
      <c r="GK1139" s="22"/>
      <c r="GL1139" s="22"/>
      <c r="GM1139" s="22"/>
      <c r="GN1139" s="22"/>
      <c r="GO1139" s="22"/>
      <c r="GP1139" s="22"/>
      <c r="GQ1139" s="22"/>
      <c r="GR1139" s="22"/>
      <c r="GS1139" s="22"/>
      <c r="GT1139" s="22"/>
      <c r="GU1139" s="22"/>
      <c r="GV1139" s="22"/>
      <c r="GW1139" s="22"/>
      <c r="GX1139" s="22"/>
      <c r="GY1139" s="22"/>
      <c r="GZ1139" s="22"/>
      <c r="HA1139" s="22"/>
    </row>
    <row r="1140" spans="1:209" ht="12.75">
      <c r="A1140" s="22"/>
      <c r="B1140" s="22"/>
      <c r="C1140" s="22"/>
      <c r="D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/>
      <c r="CY1140" s="22"/>
      <c r="CZ1140" s="22"/>
      <c r="DA1140" s="22"/>
      <c r="DB1140" s="22"/>
      <c r="DC1140" s="22"/>
      <c r="DD1140" s="22"/>
      <c r="DE1140" s="22"/>
      <c r="DF1140" s="22"/>
      <c r="DG1140" s="22"/>
      <c r="DH1140" s="22"/>
      <c r="DI1140" s="22"/>
      <c r="DJ1140" s="22"/>
      <c r="DK1140" s="22"/>
      <c r="DL1140" s="22"/>
      <c r="DM1140" s="22"/>
      <c r="DN1140" s="22"/>
      <c r="DO1140" s="22"/>
      <c r="DP1140" s="22"/>
      <c r="DQ1140" s="22"/>
      <c r="DR1140" s="22"/>
      <c r="DS1140" s="22"/>
      <c r="DT1140" s="22"/>
      <c r="DU1140" s="22"/>
      <c r="DV1140" s="22"/>
      <c r="DW1140" s="22"/>
      <c r="DX1140" s="22"/>
      <c r="DY1140" s="22"/>
      <c r="DZ1140" s="22"/>
      <c r="EA1140" s="22"/>
      <c r="EB1140" s="22"/>
      <c r="EC1140" s="22"/>
      <c r="ED1140" s="22"/>
      <c r="EE1140" s="22"/>
      <c r="EF1140" s="22"/>
      <c r="EG1140" s="22"/>
      <c r="EH1140" s="22"/>
      <c r="EI1140" s="22"/>
      <c r="EJ1140" s="22"/>
      <c r="EK1140" s="22"/>
      <c r="EL1140" s="22"/>
      <c r="EM1140" s="22"/>
      <c r="EN1140" s="22"/>
      <c r="EO1140" s="22"/>
      <c r="EP1140" s="22"/>
      <c r="EQ1140" s="22"/>
      <c r="ER1140" s="22"/>
      <c r="ES1140" s="22"/>
      <c r="ET1140" s="22"/>
      <c r="EU1140" s="22"/>
      <c r="EV1140" s="22"/>
      <c r="EW1140" s="22"/>
      <c r="EX1140" s="22"/>
      <c r="EY1140" s="22"/>
      <c r="EZ1140" s="22"/>
      <c r="FA1140" s="22"/>
      <c r="FB1140" s="22"/>
      <c r="FC1140" s="22"/>
      <c r="FD1140" s="22"/>
      <c r="FE1140" s="22"/>
      <c r="FF1140" s="22"/>
      <c r="FG1140" s="22"/>
      <c r="FH1140" s="22"/>
      <c r="FI1140" s="22"/>
      <c r="FJ1140" s="22"/>
      <c r="FK1140" s="22"/>
      <c r="FL1140" s="22"/>
      <c r="FM1140" s="22"/>
      <c r="FN1140" s="22"/>
      <c r="FO1140" s="22"/>
      <c r="FP1140" s="22"/>
      <c r="FQ1140" s="22"/>
      <c r="FR1140" s="22"/>
      <c r="FS1140" s="22"/>
      <c r="FT1140" s="22"/>
      <c r="FU1140" s="22"/>
      <c r="FV1140" s="22"/>
      <c r="FW1140" s="22"/>
      <c r="FX1140" s="22"/>
      <c r="FY1140" s="22"/>
      <c r="FZ1140" s="22"/>
      <c r="GA1140" s="22"/>
      <c r="GB1140" s="22"/>
      <c r="GC1140" s="22"/>
      <c r="GD1140" s="22"/>
      <c r="GE1140" s="22"/>
      <c r="GF1140" s="22"/>
      <c r="GG1140" s="22"/>
      <c r="GH1140" s="22"/>
      <c r="GI1140" s="22"/>
      <c r="GJ1140" s="22"/>
      <c r="GK1140" s="22"/>
      <c r="GL1140" s="22"/>
      <c r="GM1140" s="22"/>
      <c r="GN1140" s="22"/>
      <c r="GO1140" s="22"/>
      <c r="GP1140" s="22"/>
      <c r="GQ1140" s="22"/>
      <c r="GR1140" s="22"/>
      <c r="GS1140" s="22"/>
      <c r="GT1140" s="22"/>
      <c r="GU1140" s="22"/>
      <c r="GV1140" s="22"/>
      <c r="GW1140" s="22"/>
      <c r="GX1140" s="22"/>
      <c r="GY1140" s="22"/>
      <c r="GZ1140" s="22"/>
      <c r="HA1140" s="22"/>
    </row>
    <row r="1141" spans="1:209" ht="12.75">
      <c r="A1141" s="22"/>
      <c r="B1141" s="22"/>
      <c r="C1141" s="22"/>
      <c r="D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/>
      <c r="CY1141" s="22"/>
      <c r="CZ1141" s="22"/>
      <c r="DA1141" s="22"/>
      <c r="DB1141" s="22"/>
      <c r="DC1141" s="22"/>
      <c r="DD1141" s="22"/>
      <c r="DE1141" s="22"/>
      <c r="DF1141" s="22"/>
      <c r="DG1141" s="22"/>
      <c r="DH1141" s="22"/>
      <c r="DI1141" s="22"/>
      <c r="DJ1141" s="22"/>
      <c r="DK1141" s="22"/>
      <c r="DL1141" s="22"/>
      <c r="DM1141" s="22"/>
      <c r="DN1141" s="22"/>
      <c r="DO1141" s="22"/>
      <c r="DP1141" s="22"/>
      <c r="DQ1141" s="22"/>
      <c r="DR1141" s="22"/>
      <c r="DS1141" s="22"/>
      <c r="DT1141" s="22"/>
      <c r="DU1141" s="22"/>
      <c r="DV1141" s="22"/>
      <c r="DW1141" s="22"/>
      <c r="DX1141" s="22"/>
      <c r="DY1141" s="22"/>
      <c r="DZ1141" s="22"/>
      <c r="EA1141" s="22"/>
      <c r="EB1141" s="22"/>
      <c r="EC1141" s="22"/>
      <c r="ED1141" s="22"/>
      <c r="EE1141" s="22"/>
      <c r="EF1141" s="22"/>
      <c r="EG1141" s="22"/>
      <c r="EH1141" s="22"/>
      <c r="EI1141" s="22"/>
      <c r="EJ1141" s="22"/>
      <c r="EK1141" s="22"/>
      <c r="EL1141" s="22"/>
      <c r="EM1141" s="22"/>
      <c r="EN1141" s="22"/>
      <c r="EO1141" s="22"/>
      <c r="EP1141" s="22"/>
      <c r="EQ1141" s="22"/>
      <c r="ER1141" s="22"/>
      <c r="ES1141" s="22"/>
      <c r="ET1141" s="22"/>
      <c r="EU1141" s="22"/>
      <c r="EV1141" s="22"/>
      <c r="EW1141" s="22"/>
      <c r="EX1141" s="22"/>
      <c r="EY1141" s="22"/>
      <c r="EZ1141" s="22"/>
      <c r="FA1141" s="22"/>
      <c r="FB1141" s="22"/>
      <c r="FC1141" s="22"/>
      <c r="FD1141" s="22"/>
      <c r="FE1141" s="22"/>
      <c r="FF1141" s="22"/>
      <c r="FG1141" s="22"/>
      <c r="FH1141" s="22"/>
      <c r="FI1141" s="22"/>
      <c r="FJ1141" s="22"/>
      <c r="FK1141" s="22"/>
      <c r="FL1141" s="22"/>
      <c r="FM1141" s="22"/>
      <c r="FN1141" s="22"/>
      <c r="FO1141" s="22"/>
      <c r="FP1141" s="22"/>
      <c r="FQ1141" s="22"/>
      <c r="FR1141" s="22"/>
      <c r="FS1141" s="22"/>
      <c r="FT1141" s="22"/>
      <c r="FU1141" s="22"/>
      <c r="FV1141" s="22"/>
      <c r="FW1141" s="22"/>
      <c r="FX1141" s="22"/>
      <c r="FY1141" s="22"/>
      <c r="FZ1141" s="22"/>
      <c r="GA1141" s="22"/>
      <c r="GB1141" s="22"/>
      <c r="GC1141" s="22"/>
      <c r="GD1141" s="22"/>
      <c r="GE1141" s="22"/>
      <c r="GF1141" s="22"/>
      <c r="GG1141" s="22"/>
      <c r="GH1141" s="22"/>
      <c r="GI1141" s="22"/>
      <c r="GJ1141" s="22"/>
      <c r="GK1141" s="22"/>
      <c r="GL1141" s="22"/>
      <c r="GM1141" s="22"/>
      <c r="GN1141" s="22"/>
      <c r="GO1141" s="22"/>
      <c r="GP1141" s="22"/>
      <c r="GQ1141" s="22"/>
      <c r="GR1141" s="22"/>
      <c r="GS1141" s="22"/>
      <c r="GT1141" s="22"/>
      <c r="GU1141" s="22"/>
      <c r="GV1141" s="22"/>
      <c r="GW1141" s="22"/>
      <c r="GX1141" s="22"/>
      <c r="GY1141" s="22"/>
      <c r="GZ1141" s="22"/>
      <c r="HA1141" s="22"/>
    </row>
    <row r="1142" spans="1:209" ht="12.75">
      <c r="A1142" s="22"/>
      <c r="B1142" s="22"/>
      <c r="C1142" s="22"/>
      <c r="D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/>
      <c r="CY1142" s="22"/>
      <c r="CZ1142" s="22"/>
      <c r="DA1142" s="22"/>
      <c r="DB1142" s="22"/>
      <c r="DC1142" s="22"/>
      <c r="DD1142" s="22"/>
      <c r="DE1142" s="22"/>
      <c r="DF1142" s="22"/>
      <c r="DG1142" s="22"/>
      <c r="DH1142" s="22"/>
      <c r="DI1142" s="22"/>
      <c r="DJ1142" s="22"/>
      <c r="DK1142" s="22"/>
      <c r="DL1142" s="22"/>
      <c r="DM1142" s="22"/>
      <c r="DN1142" s="22"/>
      <c r="DO1142" s="22"/>
      <c r="DP1142" s="22"/>
      <c r="DQ1142" s="22"/>
      <c r="DR1142" s="22"/>
      <c r="DS1142" s="22"/>
      <c r="DT1142" s="22"/>
      <c r="DU1142" s="22"/>
      <c r="DV1142" s="22"/>
      <c r="DW1142" s="22"/>
      <c r="DX1142" s="22"/>
      <c r="DY1142" s="22"/>
      <c r="DZ1142" s="22"/>
      <c r="EA1142" s="22"/>
      <c r="EB1142" s="22"/>
      <c r="EC1142" s="22"/>
      <c r="ED1142" s="22"/>
      <c r="EE1142" s="22"/>
      <c r="EF1142" s="22"/>
      <c r="EG1142" s="22"/>
      <c r="EH1142" s="22"/>
      <c r="EI1142" s="22"/>
      <c r="EJ1142" s="22"/>
      <c r="EK1142" s="22"/>
      <c r="EL1142" s="22"/>
      <c r="EM1142" s="22"/>
      <c r="EN1142" s="22"/>
      <c r="EO1142" s="22"/>
      <c r="EP1142" s="22"/>
      <c r="EQ1142" s="22"/>
      <c r="ER1142" s="22"/>
      <c r="ES1142" s="22"/>
      <c r="ET1142" s="22"/>
      <c r="EU1142" s="22"/>
      <c r="EV1142" s="22"/>
      <c r="EW1142" s="22"/>
      <c r="EX1142" s="22"/>
      <c r="EY1142" s="22"/>
      <c r="EZ1142" s="22"/>
      <c r="FA1142" s="22"/>
      <c r="FB1142" s="22"/>
      <c r="FC1142" s="22"/>
      <c r="FD1142" s="22"/>
      <c r="FE1142" s="22"/>
      <c r="FF1142" s="22"/>
      <c r="FG1142" s="22"/>
      <c r="FH1142" s="22"/>
      <c r="FI1142" s="22"/>
      <c r="FJ1142" s="22"/>
      <c r="FK1142" s="22"/>
      <c r="FL1142" s="22"/>
      <c r="FM1142" s="22"/>
      <c r="FN1142" s="22"/>
      <c r="FO1142" s="22"/>
      <c r="FP1142" s="22"/>
      <c r="FQ1142" s="22"/>
      <c r="FR1142" s="22"/>
      <c r="FS1142" s="22"/>
      <c r="FT1142" s="22"/>
      <c r="FU1142" s="22"/>
      <c r="FV1142" s="22"/>
      <c r="FW1142" s="22"/>
      <c r="FX1142" s="22"/>
      <c r="FY1142" s="22"/>
      <c r="FZ1142" s="22"/>
      <c r="GA1142" s="22"/>
      <c r="GB1142" s="22"/>
      <c r="GC1142" s="22"/>
      <c r="GD1142" s="22"/>
      <c r="GE1142" s="22"/>
      <c r="GF1142" s="22"/>
      <c r="GG1142" s="22"/>
      <c r="GH1142" s="22"/>
      <c r="GI1142" s="22"/>
      <c r="GJ1142" s="22"/>
      <c r="GK1142" s="22"/>
      <c r="GL1142" s="22"/>
      <c r="GM1142" s="22"/>
      <c r="GN1142" s="22"/>
      <c r="GO1142" s="22"/>
      <c r="GP1142" s="22"/>
      <c r="GQ1142" s="22"/>
      <c r="GR1142" s="22"/>
      <c r="GS1142" s="22"/>
      <c r="GT1142" s="22"/>
      <c r="GU1142" s="22"/>
      <c r="GV1142" s="22"/>
      <c r="GW1142" s="22"/>
      <c r="GX1142" s="22"/>
      <c r="GY1142" s="22"/>
      <c r="GZ1142" s="22"/>
      <c r="HA1142" s="22"/>
    </row>
    <row r="1143" spans="1:209" ht="12.75">
      <c r="A1143" s="22"/>
      <c r="B1143" s="22"/>
      <c r="C1143" s="22"/>
      <c r="D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/>
      <c r="CY1143" s="22"/>
      <c r="CZ1143" s="22"/>
      <c r="DA1143" s="22"/>
      <c r="DB1143" s="22"/>
      <c r="DC1143" s="22"/>
      <c r="DD1143" s="22"/>
      <c r="DE1143" s="22"/>
      <c r="DF1143" s="22"/>
      <c r="DG1143" s="22"/>
      <c r="DH1143" s="22"/>
      <c r="DI1143" s="22"/>
      <c r="DJ1143" s="22"/>
      <c r="DK1143" s="22"/>
      <c r="DL1143" s="22"/>
      <c r="DM1143" s="22"/>
      <c r="DN1143" s="22"/>
      <c r="DO1143" s="22"/>
      <c r="DP1143" s="22"/>
      <c r="DQ1143" s="22"/>
      <c r="DR1143" s="22"/>
      <c r="DS1143" s="22"/>
      <c r="DT1143" s="22"/>
      <c r="DU1143" s="22"/>
      <c r="DV1143" s="22"/>
      <c r="DW1143" s="22"/>
      <c r="DX1143" s="22"/>
      <c r="DY1143" s="22"/>
      <c r="DZ1143" s="22"/>
      <c r="EA1143" s="22"/>
      <c r="EB1143" s="22"/>
      <c r="EC1143" s="22"/>
      <c r="ED1143" s="22"/>
      <c r="EE1143" s="22"/>
      <c r="EF1143" s="22"/>
      <c r="EG1143" s="22"/>
      <c r="EH1143" s="22"/>
      <c r="EI1143" s="22"/>
      <c r="EJ1143" s="22"/>
      <c r="EK1143" s="22"/>
      <c r="EL1143" s="22"/>
      <c r="EM1143" s="22"/>
      <c r="EN1143" s="22"/>
      <c r="EO1143" s="22"/>
      <c r="EP1143" s="22"/>
      <c r="EQ1143" s="22"/>
      <c r="ER1143" s="22"/>
      <c r="ES1143" s="22"/>
      <c r="ET1143" s="22"/>
      <c r="EU1143" s="22"/>
      <c r="EV1143" s="22"/>
      <c r="EW1143" s="22"/>
      <c r="EX1143" s="22"/>
      <c r="EY1143" s="22"/>
      <c r="EZ1143" s="22"/>
      <c r="FA1143" s="22"/>
      <c r="FB1143" s="22"/>
      <c r="FC1143" s="22"/>
      <c r="FD1143" s="22"/>
      <c r="FE1143" s="22"/>
      <c r="FF1143" s="22"/>
      <c r="FG1143" s="22"/>
      <c r="FH1143" s="22"/>
      <c r="FI1143" s="22"/>
      <c r="FJ1143" s="22"/>
      <c r="FK1143" s="22"/>
      <c r="FL1143" s="22"/>
      <c r="FM1143" s="22"/>
      <c r="FN1143" s="22"/>
      <c r="FO1143" s="22"/>
      <c r="FP1143" s="22"/>
      <c r="FQ1143" s="22"/>
      <c r="FR1143" s="22"/>
      <c r="FS1143" s="22"/>
      <c r="FT1143" s="22"/>
      <c r="FU1143" s="22"/>
      <c r="FV1143" s="22"/>
      <c r="FW1143" s="22"/>
      <c r="FX1143" s="22"/>
      <c r="FY1143" s="22"/>
      <c r="FZ1143" s="22"/>
      <c r="GA1143" s="22"/>
      <c r="GB1143" s="22"/>
      <c r="GC1143" s="22"/>
      <c r="GD1143" s="22"/>
      <c r="GE1143" s="22"/>
      <c r="GF1143" s="22"/>
      <c r="GG1143" s="22"/>
      <c r="GH1143" s="22"/>
      <c r="GI1143" s="22"/>
      <c r="GJ1143" s="22"/>
      <c r="GK1143" s="22"/>
      <c r="GL1143" s="22"/>
      <c r="GM1143" s="22"/>
      <c r="GN1143" s="22"/>
      <c r="GO1143" s="22"/>
      <c r="GP1143" s="22"/>
      <c r="GQ1143" s="22"/>
      <c r="GR1143" s="22"/>
      <c r="GS1143" s="22"/>
      <c r="GT1143" s="22"/>
      <c r="GU1143" s="22"/>
      <c r="GV1143" s="22"/>
      <c r="GW1143" s="22"/>
      <c r="GX1143" s="22"/>
      <c r="GY1143" s="22"/>
      <c r="GZ1143" s="22"/>
      <c r="HA1143" s="22"/>
    </row>
    <row r="1144" spans="1:209" ht="12.75">
      <c r="A1144" s="22"/>
      <c r="B1144" s="22"/>
      <c r="C1144" s="22"/>
      <c r="D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/>
      <c r="CY1144" s="22"/>
      <c r="CZ1144" s="22"/>
      <c r="DA1144" s="22"/>
      <c r="DB1144" s="22"/>
      <c r="DC1144" s="22"/>
      <c r="DD1144" s="22"/>
      <c r="DE1144" s="22"/>
      <c r="DF1144" s="22"/>
      <c r="DG1144" s="22"/>
      <c r="DH1144" s="22"/>
      <c r="DI1144" s="22"/>
      <c r="DJ1144" s="22"/>
      <c r="DK1144" s="22"/>
      <c r="DL1144" s="22"/>
      <c r="DM1144" s="22"/>
      <c r="DN1144" s="22"/>
      <c r="DO1144" s="22"/>
      <c r="DP1144" s="22"/>
      <c r="DQ1144" s="22"/>
      <c r="DR1144" s="22"/>
      <c r="DS1144" s="22"/>
      <c r="DT1144" s="22"/>
      <c r="DU1144" s="22"/>
      <c r="DV1144" s="22"/>
      <c r="DW1144" s="22"/>
      <c r="DX1144" s="22"/>
      <c r="DY1144" s="22"/>
      <c r="DZ1144" s="22"/>
      <c r="EA1144" s="22"/>
      <c r="EB1144" s="22"/>
      <c r="EC1144" s="22"/>
      <c r="ED1144" s="22"/>
      <c r="EE1144" s="22"/>
      <c r="EF1144" s="22"/>
      <c r="EG1144" s="22"/>
      <c r="EH1144" s="22"/>
      <c r="EI1144" s="22"/>
      <c r="EJ1144" s="22"/>
      <c r="EK1144" s="22"/>
      <c r="EL1144" s="22"/>
      <c r="EM1144" s="22"/>
      <c r="EN1144" s="22"/>
      <c r="EO1144" s="22"/>
      <c r="EP1144" s="22"/>
      <c r="EQ1144" s="22"/>
      <c r="ER1144" s="22"/>
      <c r="ES1144" s="22"/>
      <c r="ET1144" s="22"/>
      <c r="EU1144" s="22"/>
      <c r="EV1144" s="22"/>
      <c r="EW1144" s="22"/>
      <c r="EX1144" s="22"/>
      <c r="EY1144" s="22"/>
      <c r="EZ1144" s="22"/>
      <c r="FA1144" s="22"/>
      <c r="FB1144" s="22"/>
      <c r="FC1144" s="22"/>
      <c r="FD1144" s="22"/>
      <c r="FE1144" s="22"/>
      <c r="FF1144" s="22"/>
      <c r="FG1144" s="22"/>
      <c r="FH1144" s="22"/>
      <c r="FI1144" s="22"/>
      <c r="FJ1144" s="22"/>
      <c r="FK1144" s="22"/>
      <c r="FL1144" s="22"/>
      <c r="FM1144" s="22"/>
      <c r="FN1144" s="22"/>
      <c r="FO1144" s="22"/>
      <c r="FP1144" s="22"/>
      <c r="FQ1144" s="22"/>
      <c r="FR1144" s="22"/>
      <c r="FS1144" s="22"/>
      <c r="FT1144" s="22"/>
      <c r="FU1144" s="22"/>
      <c r="FV1144" s="22"/>
      <c r="FW1144" s="22"/>
      <c r="FX1144" s="22"/>
      <c r="FY1144" s="22"/>
      <c r="FZ1144" s="22"/>
      <c r="GA1144" s="22"/>
      <c r="GB1144" s="22"/>
      <c r="GC1144" s="22"/>
      <c r="GD1144" s="22"/>
      <c r="GE1144" s="22"/>
      <c r="GF1144" s="22"/>
      <c r="GG1144" s="22"/>
      <c r="GH1144" s="22"/>
      <c r="GI1144" s="22"/>
      <c r="GJ1144" s="22"/>
      <c r="GK1144" s="22"/>
      <c r="GL1144" s="22"/>
      <c r="GM1144" s="22"/>
      <c r="GN1144" s="22"/>
      <c r="GO1144" s="22"/>
      <c r="GP1144" s="22"/>
      <c r="GQ1144" s="22"/>
      <c r="GR1144" s="22"/>
      <c r="GS1144" s="22"/>
      <c r="GT1144" s="22"/>
      <c r="GU1144" s="22"/>
      <c r="GV1144" s="22"/>
      <c r="GW1144" s="22"/>
      <c r="GX1144" s="22"/>
      <c r="GY1144" s="22"/>
      <c r="GZ1144" s="22"/>
      <c r="HA1144" s="22"/>
    </row>
    <row r="1145" spans="1:209" ht="12.75">
      <c r="A1145" s="22"/>
      <c r="B1145" s="22"/>
      <c r="C1145" s="22"/>
      <c r="D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/>
      <c r="CY1145" s="22"/>
      <c r="CZ1145" s="22"/>
      <c r="DA1145" s="22"/>
      <c r="DB1145" s="22"/>
      <c r="DC1145" s="22"/>
      <c r="DD1145" s="22"/>
      <c r="DE1145" s="22"/>
      <c r="DF1145" s="22"/>
      <c r="DG1145" s="22"/>
      <c r="DH1145" s="22"/>
      <c r="DI1145" s="22"/>
      <c r="DJ1145" s="22"/>
      <c r="DK1145" s="22"/>
      <c r="DL1145" s="22"/>
      <c r="DM1145" s="22"/>
      <c r="DN1145" s="22"/>
      <c r="DO1145" s="22"/>
      <c r="DP1145" s="22"/>
      <c r="DQ1145" s="22"/>
      <c r="DR1145" s="22"/>
      <c r="DS1145" s="22"/>
      <c r="DT1145" s="22"/>
      <c r="DU1145" s="22"/>
      <c r="DV1145" s="22"/>
      <c r="DW1145" s="22"/>
      <c r="DX1145" s="22"/>
      <c r="DY1145" s="22"/>
      <c r="DZ1145" s="22"/>
      <c r="EA1145" s="22"/>
      <c r="EB1145" s="22"/>
      <c r="EC1145" s="22"/>
      <c r="ED1145" s="22"/>
      <c r="EE1145" s="22"/>
      <c r="EF1145" s="22"/>
      <c r="EG1145" s="22"/>
      <c r="EH1145" s="22"/>
      <c r="EI1145" s="22"/>
      <c r="EJ1145" s="22"/>
      <c r="EK1145" s="22"/>
      <c r="EL1145" s="22"/>
      <c r="EM1145" s="22"/>
      <c r="EN1145" s="22"/>
      <c r="EO1145" s="22"/>
      <c r="EP1145" s="22"/>
      <c r="EQ1145" s="22"/>
      <c r="ER1145" s="22"/>
      <c r="ES1145" s="22"/>
      <c r="ET1145" s="22"/>
      <c r="EU1145" s="22"/>
      <c r="EV1145" s="22"/>
      <c r="EW1145" s="22"/>
      <c r="EX1145" s="22"/>
      <c r="EY1145" s="22"/>
      <c r="EZ1145" s="22"/>
      <c r="FA1145" s="22"/>
      <c r="FB1145" s="22"/>
      <c r="FC1145" s="22"/>
      <c r="FD1145" s="22"/>
      <c r="FE1145" s="22"/>
      <c r="FF1145" s="22"/>
      <c r="FG1145" s="22"/>
      <c r="FH1145" s="22"/>
      <c r="FI1145" s="22"/>
      <c r="FJ1145" s="22"/>
      <c r="FK1145" s="22"/>
      <c r="FL1145" s="22"/>
      <c r="FM1145" s="22"/>
      <c r="FN1145" s="22"/>
      <c r="FO1145" s="22"/>
      <c r="FP1145" s="22"/>
      <c r="FQ1145" s="22"/>
      <c r="FR1145" s="22"/>
      <c r="FS1145" s="22"/>
      <c r="FT1145" s="22"/>
      <c r="FU1145" s="22"/>
      <c r="FV1145" s="22"/>
      <c r="FW1145" s="22"/>
      <c r="FX1145" s="22"/>
      <c r="FY1145" s="22"/>
      <c r="FZ1145" s="22"/>
      <c r="GA1145" s="22"/>
      <c r="GB1145" s="22"/>
      <c r="GC1145" s="22"/>
      <c r="GD1145" s="22"/>
      <c r="GE1145" s="22"/>
      <c r="GF1145" s="22"/>
      <c r="GG1145" s="22"/>
      <c r="GH1145" s="22"/>
      <c r="GI1145" s="22"/>
      <c r="GJ1145" s="22"/>
      <c r="GK1145" s="22"/>
      <c r="GL1145" s="22"/>
      <c r="GM1145" s="22"/>
      <c r="GN1145" s="22"/>
      <c r="GO1145" s="22"/>
      <c r="GP1145" s="22"/>
      <c r="GQ1145" s="22"/>
      <c r="GR1145" s="22"/>
      <c r="GS1145" s="22"/>
      <c r="GT1145" s="22"/>
      <c r="GU1145" s="22"/>
      <c r="GV1145" s="22"/>
      <c r="GW1145" s="22"/>
      <c r="GX1145" s="22"/>
      <c r="GY1145" s="22"/>
      <c r="GZ1145" s="22"/>
      <c r="HA1145" s="22"/>
    </row>
    <row r="1146" spans="1:209" ht="12.75">
      <c r="A1146" s="22"/>
      <c r="B1146" s="22"/>
      <c r="C1146" s="22"/>
      <c r="D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/>
      <c r="CY1146" s="22"/>
      <c r="CZ1146" s="22"/>
      <c r="DA1146" s="22"/>
      <c r="DB1146" s="22"/>
      <c r="DC1146" s="22"/>
      <c r="DD1146" s="22"/>
      <c r="DE1146" s="22"/>
      <c r="DF1146" s="22"/>
      <c r="DG1146" s="22"/>
      <c r="DH1146" s="22"/>
      <c r="DI1146" s="22"/>
      <c r="DJ1146" s="22"/>
      <c r="DK1146" s="22"/>
      <c r="DL1146" s="22"/>
      <c r="DM1146" s="22"/>
      <c r="DN1146" s="22"/>
      <c r="DO1146" s="22"/>
      <c r="DP1146" s="22"/>
      <c r="DQ1146" s="22"/>
      <c r="DR1146" s="22"/>
      <c r="DS1146" s="22"/>
      <c r="DT1146" s="22"/>
      <c r="DU1146" s="22"/>
      <c r="DV1146" s="22"/>
      <c r="DW1146" s="22"/>
      <c r="DX1146" s="22"/>
      <c r="DY1146" s="22"/>
      <c r="DZ1146" s="22"/>
      <c r="EA1146" s="22"/>
      <c r="EB1146" s="22"/>
      <c r="EC1146" s="22"/>
      <c r="ED1146" s="22"/>
      <c r="EE1146" s="22"/>
      <c r="EF1146" s="22"/>
      <c r="EG1146" s="22"/>
      <c r="EH1146" s="22"/>
      <c r="EI1146" s="22"/>
      <c r="EJ1146" s="22"/>
      <c r="EK1146" s="22"/>
      <c r="EL1146" s="22"/>
      <c r="EM1146" s="22"/>
      <c r="EN1146" s="22"/>
      <c r="EO1146" s="22"/>
      <c r="EP1146" s="22"/>
      <c r="EQ1146" s="22"/>
      <c r="ER1146" s="22"/>
      <c r="ES1146" s="22"/>
      <c r="ET1146" s="22"/>
      <c r="EU1146" s="22"/>
      <c r="EV1146" s="22"/>
      <c r="EW1146" s="22"/>
      <c r="EX1146" s="22"/>
      <c r="EY1146" s="22"/>
      <c r="EZ1146" s="22"/>
      <c r="FA1146" s="22"/>
      <c r="FB1146" s="22"/>
      <c r="FC1146" s="22"/>
      <c r="FD1146" s="22"/>
      <c r="FE1146" s="22"/>
      <c r="FF1146" s="22"/>
      <c r="FG1146" s="22"/>
      <c r="FH1146" s="22"/>
      <c r="FI1146" s="22"/>
      <c r="FJ1146" s="22"/>
      <c r="FK1146" s="22"/>
      <c r="FL1146" s="22"/>
      <c r="FM1146" s="22"/>
      <c r="FN1146" s="22"/>
      <c r="FO1146" s="22"/>
      <c r="FP1146" s="22"/>
      <c r="FQ1146" s="22"/>
      <c r="FR1146" s="22"/>
      <c r="FS1146" s="22"/>
      <c r="FT1146" s="22"/>
      <c r="FU1146" s="22"/>
      <c r="FV1146" s="22"/>
      <c r="FW1146" s="22"/>
      <c r="FX1146" s="22"/>
      <c r="FY1146" s="22"/>
      <c r="FZ1146" s="22"/>
      <c r="GA1146" s="22"/>
      <c r="GB1146" s="22"/>
      <c r="GC1146" s="22"/>
      <c r="GD1146" s="22"/>
      <c r="GE1146" s="22"/>
      <c r="GF1146" s="22"/>
      <c r="GG1146" s="22"/>
      <c r="GH1146" s="22"/>
      <c r="GI1146" s="22"/>
      <c r="GJ1146" s="22"/>
      <c r="GK1146" s="22"/>
      <c r="GL1146" s="22"/>
      <c r="GM1146" s="22"/>
      <c r="GN1146" s="22"/>
      <c r="GO1146" s="22"/>
      <c r="GP1146" s="22"/>
      <c r="GQ1146" s="22"/>
      <c r="GR1146" s="22"/>
      <c r="GS1146" s="22"/>
      <c r="GT1146" s="22"/>
      <c r="GU1146" s="22"/>
      <c r="GV1146" s="22"/>
      <c r="GW1146" s="22"/>
      <c r="GX1146" s="22"/>
      <c r="GY1146" s="22"/>
      <c r="GZ1146" s="22"/>
      <c r="HA1146" s="22"/>
    </row>
    <row r="1147" spans="1:209" ht="12.75">
      <c r="A1147" s="22"/>
      <c r="B1147" s="22"/>
      <c r="C1147" s="22"/>
      <c r="D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/>
      <c r="CY1147" s="22"/>
      <c r="CZ1147" s="22"/>
      <c r="DA1147" s="22"/>
      <c r="DB1147" s="22"/>
      <c r="DC1147" s="22"/>
      <c r="DD1147" s="22"/>
      <c r="DE1147" s="22"/>
      <c r="DF1147" s="22"/>
      <c r="DG1147" s="22"/>
      <c r="DH1147" s="22"/>
      <c r="DI1147" s="22"/>
      <c r="DJ1147" s="22"/>
      <c r="DK1147" s="22"/>
      <c r="DL1147" s="22"/>
      <c r="DM1147" s="22"/>
      <c r="DN1147" s="22"/>
      <c r="DO1147" s="22"/>
      <c r="DP1147" s="22"/>
      <c r="DQ1147" s="22"/>
      <c r="DR1147" s="22"/>
      <c r="DS1147" s="22"/>
      <c r="DT1147" s="22"/>
      <c r="DU1147" s="22"/>
      <c r="DV1147" s="22"/>
      <c r="DW1147" s="22"/>
      <c r="DX1147" s="22"/>
      <c r="DY1147" s="22"/>
      <c r="DZ1147" s="22"/>
      <c r="EA1147" s="22"/>
      <c r="EB1147" s="22"/>
      <c r="EC1147" s="22"/>
      <c r="ED1147" s="22"/>
      <c r="EE1147" s="22"/>
      <c r="EF1147" s="22"/>
      <c r="EG1147" s="22"/>
      <c r="EH1147" s="22"/>
      <c r="EI1147" s="22"/>
      <c r="EJ1147" s="22"/>
      <c r="EK1147" s="22"/>
      <c r="EL1147" s="22"/>
      <c r="EM1147" s="22"/>
      <c r="EN1147" s="22"/>
      <c r="EO1147" s="22"/>
      <c r="EP1147" s="22"/>
      <c r="EQ1147" s="22"/>
      <c r="ER1147" s="22"/>
      <c r="ES1147" s="22"/>
      <c r="ET1147" s="22"/>
      <c r="EU1147" s="22"/>
      <c r="EV1147" s="22"/>
      <c r="EW1147" s="22"/>
      <c r="EX1147" s="22"/>
      <c r="EY1147" s="22"/>
      <c r="EZ1147" s="22"/>
      <c r="FA1147" s="22"/>
      <c r="FB1147" s="22"/>
      <c r="FC1147" s="22"/>
      <c r="FD1147" s="22"/>
      <c r="FE1147" s="22"/>
      <c r="FF1147" s="22"/>
      <c r="FG1147" s="22"/>
      <c r="FH1147" s="22"/>
      <c r="FI1147" s="22"/>
      <c r="FJ1147" s="22"/>
      <c r="FK1147" s="22"/>
      <c r="FL1147" s="22"/>
      <c r="FM1147" s="22"/>
      <c r="FN1147" s="22"/>
      <c r="FO1147" s="22"/>
      <c r="FP1147" s="22"/>
      <c r="FQ1147" s="22"/>
      <c r="FR1147" s="22"/>
      <c r="FS1147" s="22"/>
      <c r="FT1147" s="22"/>
      <c r="FU1147" s="22"/>
      <c r="FV1147" s="22"/>
      <c r="FW1147" s="22"/>
      <c r="FX1147" s="22"/>
      <c r="FY1147" s="22"/>
      <c r="FZ1147" s="22"/>
      <c r="GA1147" s="22"/>
      <c r="GB1147" s="22"/>
      <c r="GC1147" s="22"/>
      <c r="GD1147" s="22"/>
      <c r="GE1147" s="22"/>
      <c r="GF1147" s="22"/>
      <c r="GG1147" s="22"/>
      <c r="GH1147" s="22"/>
      <c r="GI1147" s="22"/>
      <c r="GJ1147" s="22"/>
      <c r="GK1147" s="22"/>
      <c r="GL1147" s="22"/>
      <c r="GM1147" s="22"/>
      <c r="GN1147" s="22"/>
      <c r="GO1147" s="22"/>
      <c r="GP1147" s="22"/>
      <c r="GQ1147" s="22"/>
      <c r="GR1147" s="22"/>
      <c r="GS1147" s="22"/>
      <c r="GT1147" s="22"/>
      <c r="GU1147" s="22"/>
      <c r="GV1147" s="22"/>
      <c r="GW1147" s="22"/>
      <c r="GX1147" s="22"/>
      <c r="GY1147" s="22"/>
      <c r="GZ1147" s="22"/>
      <c r="HA1147" s="22"/>
    </row>
    <row r="1148" spans="1:209" ht="12.75">
      <c r="A1148" s="22"/>
      <c r="B1148" s="22"/>
      <c r="C1148" s="22"/>
      <c r="D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/>
      <c r="CY1148" s="22"/>
      <c r="CZ1148" s="22"/>
      <c r="DA1148" s="22"/>
      <c r="DB1148" s="22"/>
      <c r="DC1148" s="22"/>
      <c r="DD1148" s="22"/>
      <c r="DE1148" s="22"/>
      <c r="DF1148" s="22"/>
      <c r="DG1148" s="22"/>
      <c r="DH1148" s="22"/>
      <c r="DI1148" s="22"/>
      <c r="DJ1148" s="22"/>
      <c r="DK1148" s="22"/>
      <c r="DL1148" s="22"/>
      <c r="DM1148" s="22"/>
      <c r="DN1148" s="22"/>
      <c r="DO1148" s="22"/>
      <c r="DP1148" s="22"/>
      <c r="DQ1148" s="22"/>
      <c r="DR1148" s="22"/>
      <c r="DS1148" s="22"/>
      <c r="DT1148" s="22"/>
      <c r="DU1148" s="22"/>
      <c r="DV1148" s="22"/>
      <c r="DW1148" s="22"/>
      <c r="DX1148" s="22"/>
      <c r="DY1148" s="22"/>
      <c r="DZ1148" s="22"/>
      <c r="EA1148" s="22"/>
      <c r="EB1148" s="22"/>
      <c r="EC1148" s="22"/>
      <c r="ED1148" s="22"/>
      <c r="EE1148" s="22"/>
      <c r="EF1148" s="22"/>
      <c r="EG1148" s="22"/>
      <c r="EH1148" s="22"/>
      <c r="EI1148" s="22"/>
      <c r="EJ1148" s="22"/>
      <c r="EK1148" s="22"/>
      <c r="EL1148" s="22"/>
      <c r="EM1148" s="22"/>
      <c r="EN1148" s="22"/>
      <c r="EO1148" s="22"/>
      <c r="EP1148" s="22"/>
      <c r="EQ1148" s="22"/>
      <c r="ER1148" s="22"/>
      <c r="ES1148" s="22"/>
      <c r="ET1148" s="22"/>
      <c r="EU1148" s="22"/>
      <c r="EV1148" s="22"/>
      <c r="EW1148" s="22"/>
      <c r="EX1148" s="22"/>
      <c r="EY1148" s="22"/>
      <c r="EZ1148" s="22"/>
      <c r="FA1148" s="22"/>
      <c r="FB1148" s="22"/>
      <c r="FC1148" s="22"/>
      <c r="FD1148" s="22"/>
      <c r="FE1148" s="22"/>
      <c r="FF1148" s="22"/>
      <c r="FG1148" s="22"/>
      <c r="FH1148" s="22"/>
      <c r="FI1148" s="22"/>
      <c r="FJ1148" s="22"/>
      <c r="FK1148" s="22"/>
      <c r="FL1148" s="22"/>
      <c r="FM1148" s="22"/>
      <c r="FN1148" s="22"/>
      <c r="FO1148" s="22"/>
      <c r="FP1148" s="22"/>
      <c r="FQ1148" s="22"/>
      <c r="FR1148" s="22"/>
      <c r="FS1148" s="22"/>
      <c r="FT1148" s="22"/>
      <c r="FU1148" s="22"/>
      <c r="FV1148" s="22"/>
      <c r="FW1148" s="22"/>
      <c r="FX1148" s="22"/>
      <c r="FY1148" s="22"/>
      <c r="FZ1148" s="22"/>
      <c r="GA1148" s="22"/>
      <c r="GB1148" s="22"/>
      <c r="GC1148" s="22"/>
      <c r="GD1148" s="22"/>
      <c r="GE1148" s="22"/>
      <c r="GF1148" s="22"/>
      <c r="GG1148" s="22"/>
      <c r="GH1148" s="22"/>
      <c r="GI1148" s="22"/>
      <c r="GJ1148" s="22"/>
      <c r="GK1148" s="22"/>
      <c r="GL1148" s="22"/>
      <c r="GM1148" s="22"/>
      <c r="GN1148" s="22"/>
      <c r="GO1148" s="22"/>
      <c r="GP1148" s="22"/>
      <c r="GQ1148" s="22"/>
      <c r="GR1148" s="22"/>
      <c r="GS1148" s="22"/>
      <c r="GT1148" s="22"/>
      <c r="GU1148" s="22"/>
      <c r="GV1148" s="22"/>
      <c r="GW1148" s="22"/>
      <c r="GX1148" s="22"/>
      <c r="GY1148" s="22"/>
      <c r="GZ1148" s="22"/>
      <c r="HA1148" s="22"/>
    </row>
    <row r="1149" spans="1:209" ht="12.75">
      <c r="A1149" s="22"/>
      <c r="B1149" s="22"/>
      <c r="C1149" s="22"/>
      <c r="D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/>
      <c r="CY1149" s="22"/>
      <c r="CZ1149" s="22"/>
      <c r="DA1149" s="22"/>
      <c r="DB1149" s="22"/>
      <c r="DC1149" s="22"/>
      <c r="DD1149" s="22"/>
      <c r="DE1149" s="22"/>
      <c r="DF1149" s="22"/>
      <c r="DG1149" s="22"/>
      <c r="DH1149" s="22"/>
      <c r="DI1149" s="22"/>
      <c r="DJ1149" s="22"/>
      <c r="DK1149" s="22"/>
      <c r="DL1149" s="22"/>
      <c r="DM1149" s="22"/>
      <c r="DN1149" s="22"/>
      <c r="DO1149" s="22"/>
      <c r="DP1149" s="22"/>
      <c r="DQ1149" s="22"/>
      <c r="DR1149" s="22"/>
      <c r="DS1149" s="22"/>
      <c r="DT1149" s="22"/>
      <c r="DU1149" s="22"/>
      <c r="DV1149" s="22"/>
      <c r="DW1149" s="22"/>
      <c r="DX1149" s="22"/>
      <c r="DY1149" s="22"/>
      <c r="DZ1149" s="22"/>
      <c r="EA1149" s="22"/>
      <c r="EB1149" s="22"/>
      <c r="EC1149" s="22"/>
      <c r="ED1149" s="22"/>
      <c r="EE1149" s="22"/>
      <c r="EF1149" s="22"/>
      <c r="EG1149" s="22"/>
      <c r="EH1149" s="22"/>
      <c r="EI1149" s="22"/>
      <c r="EJ1149" s="22"/>
      <c r="EK1149" s="22"/>
      <c r="EL1149" s="22"/>
      <c r="EM1149" s="22"/>
      <c r="EN1149" s="22"/>
      <c r="EO1149" s="22"/>
      <c r="EP1149" s="22"/>
      <c r="EQ1149" s="22"/>
      <c r="ER1149" s="22"/>
      <c r="ES1149" s="22"/>
      <c r="ET1149" s="22"/>
      <c r="EU1149" s="22"/>
      <c r="EV1149" s="22"/>
      <c r="EW1149" s="22"/>
      <c r="EX1149" s="22"/>
      <c r="EY1149" s="22"/>
      <c r="EZ1149" s="22"/>
      <c r="FA1149" s="22"/>
      <c r="FB1149" s="22"/>
      <c r="FC1149" s="22"/>
      <c r="FD1149" s="22"/>
      <c r="FE1149" s="22"/>
      <c r="FF1149" s="22"/>
      <c r="FG1149" s="22"/>
      <c r="FH1149" s="22"/>
      <c r="FI1149" s="22"/>
      <c r="FJ1149" s="22"/>
      <c r="FK1149" s="22"/>
      <c r="FL1149" s="22"/>
      <c r="FM1149" s="22"/>
      <c r="FN1149" s="22"/>
      <c r="FO1149" s="22"/>
      <c r="FP1149" s="22"/>
      <c r="FQ1149" s="22"/>
      <c r="FR1149" s="22"/>
      <c r="FS1149" s="22"/>
      <c r="FT1149" s="22"/>
      <c r="FU1149" s="22"/>
      <c r="FV1149" s="22"/>
      <c r="FW1149" s="22"/>
      <c r="FX1149" s="22"/>
      <c r="FY1149" s="22"/>
      <c r="FZ1149" s="22"/>
      <c r="GA1149" s="22"/>
      <c r="GB1149" s="22"/>
      <c r="GC1149" s="22"/>
      <c r="GD1149" s="22"/>
      <c r="GE1149" s="22"/>
      <c r="GF1149" s="22"/>
      <c r="GG1149" s="22"/>
      <c r="GH1149" s="22"/>
      <c r="GI1149" s="22"/>
      <c r="GJ1149" s="22"/>
      <c r="GK1149" s="22"/>
      <c r="GL1149" s="22"/>
      <c r="GM1149" s="22"/>
      <c r="GN1149" s="22"/>
      <c r="GO1149" s="22"/>
      <c r="GP1149" s="22"/>
      <c r="GQ1149" s="22"/>
      <c r="GR1149" s="22"/>
      <c r="GS1149" s="22"/>
      <c r="GT1149" s="22"/>
      <c r="GU1149" s="22"/>
      <c r="GV1149" s="22"/>
      <c r="GW1149" s="22"/>
      <c r="GX1149" s="22"/>
      <c r="GY1149" s="22"/>
      <c r="GZ1149" s="22"/>
      <c r="HA1149" s="22"/>
    </row>
    <row r="1150" spans="1:209" ht="12.75">
      <c r="A1150" s="22"/>
      <c r="B1150" s="22"/>
      <c r="C1150" s="22"/>
      <c r="D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/>
      <c r="CY1150" s="22"/>
      <c r="CZ1150" s="22"/>
      <c r="DA1150" s="22"/>
      <c r="DB1150" s="22"/>
      <c r="DC1150" s="22"/>
      <c r="DD1150" s="22"/>
      <c r="DE1150" s="22"/>
      <c r="DF1150" s="22"/>
      <c r="DG1150" s="22"/>
      <c r="DH1150" s="22"/>
      <c r="DI1150" s="22"/>
      <c r="DJ1150" s="22"/>
      <c r="DK1150" s="22"/>
      <c r="DL1150" s="22"/>
      <c r="DM1150" s="22"/>
      <c r="DN1150" s="22"/>
      <c r="DO1150" s="22"/>
      <c r="DP1150" s="22"/>
      <c r="DQ1150" s="22"/>
      <c r="DR1150" s="22"/>
      <c r="DS1150" s="22"/>
      <c r="DT1150" s="22"/>
      <c r="DU1150" s="22"/>
      <c r="DV1150" s="22"/>
      <c r="DW1150" s="22"/>
      <c r="DX1150" s="22"/>
      <c r="DY1150" s="22"/>
      <c r="DZ1150" s="22"/>
      <c r="EA1150" s="22"/>
      <c r="EB1150" s="22"/>
      <c r="EC1150" s="22"/>
      <c r="ED1150" s="22"/>
      <c r="EE1150" s="22"/>
      <c r="EF1150" s="22"/>
      <c r="EG1150" s="22"/>
      <c r="EH1150" s="22"/>
      <c r="EI1150" s="22"/>
      <c r="EJ1150" s="22"/>
      <c r="EK1150" s="22"/>
      <c r="EL1150" s="22"/>
      <c r="EM1150" s="22"/>
      <c r="EN1150" s="22"/>
      <c r="EO1150" s="22"/>
      <c r="EP1150" s="22"/>
      <c r="EQ1150" s="22"/>
      <c r="ER1150" s="22"/>
      <c r="ES1150" s="22"/>
      <c r="ET1150" s="22"/>
      <c r="EU1150" s="22"/>
      <c r="EV1150" s="22"/>
      <c r="EW1150" s="22"/>
      <c r="EX1150" s="22"/>
      <c r="EY1150" s="22"/>
      <c r="EZ1150" s="22"/>
      <c r="FA1150" s="22"/>
      <c r="FB1150" s="22"/>
      <c r="FC1150" s="22"/>
      <c r="FD1150" s="22"/>
      <c r="FE1150" s="22"/>
      <c r="FF1150" s="22"/>
      <c r="FG1150" s="22"/>
      <c r="FH1150" s="22"/>
      <c r="FI1150" s="22"/>
      <c r="FJ1150" s="22"/>
      <c r="FK1150" s="22"/>
      <c r="FL1150" s="22"/>
      <c r="FM1150" s="22"/>
      <c r="FN1150" s="22"/>
      <c r="FO1150" s="22"/>
      <c r="FP1150" s="22"/>
      <c r="FQ1150" s="22"/>
      <c r="FR1150" s="22"/>
      <c r="FS1150" s="22"/>
      <c r="FT1150" s="22"/>
      <c r="FU1150" s="22"/>
      <c r="FV1150" s="22"/>
      <c r="FW1150" s="22"/>
      <c r="FX1150" s="22"/>
      <c r="FY1150" s="22"/>
      <c r="FZ1150" s="22"/>
      <c r="GA1150" s="22"/>
      <c r="GB1150" s="22"/>
      <c r="GC1150" s="22"/>
      <c r="GD1150" s="22"/>
      <c r="GE1150" s="22"/>
      <c r="GF1150" s="22"/>
      <c r="GG1150" s="22"/>
      <c r="GH1150" s="22"/>
      <c r="GI1150" s="22"/>
      <c r="GJ1150" s="22"/>
      <c r="GK1150" s="22"/>
      <c r="GL1150" s="22"/>
      <c r="GM1150" s="22"/>
      <c r="GN1150" s="22"/>
      <c r="GO1150" s="22"/>
      <c r="GP1150" s="22"/>
      <c r="GQ1150" s="22"/>
      <c r="GR1150" s="22"/>
      <c r="GS1150" s="22"/>
      <c r="GT1150" s="22"/>
      <c r="GU1150" s="22"/>
      <c r="GV1150" s="22"/>
      <c r="GW1150" s="22"/>
      <c r="GX1150" s="22"/>
      <c r="GY1150" s="22"/>
      <c r="GZ1150" s="22"/>
      <c r="HA1150" s="22"/>
    </row>
    <row r="1151" spans="1:209" ht="12.75">
      <c r="A1151" s="22"/>
      <c r="B1151" s="22"/>
      <c r="C1151" s="22"/>
      <c r="D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/>
      <c r="CY1151" s="22"/>
      <c r="CZ1151" s="22"/>
      <c r="DA1151" s="22"/>
      <c r="DB1151" s="22"/>
      <c r="DC1151" s="22"/>
      <c r="DD1151" s="22"/>
      <c r="DE1151" s="22"/>
      <c r="DF1151" s="22"/>
      <c r="DG1151" s="22"/>
      <c r="DH1151" s="22"/>
      <c r="DI1151" s="22"/>
      <c r="DJ1151" s="22"/>
      <c r="DK1151" s="22"/>
      <c r="DL1151" s="22"/>
      <c r="DM1151" s="22"/>
      <c r="DN1151" s="22"/>
      <c r="DO1151" s="22"/>
      <c r="DP1151" s="22"/>
      <c r="DQ1151" s="22"/>
      <c r="DR1151" s="22"/>
      <c r="DS1151" s="22"/>
      <c r="DT1151" s="22"/>
      <c r="DU1151" s="22"/>
      <c r="DV1151" s="22"/>
      <c r="DW1151" s="22"/>
      <c r="DX1151" s="22"/>
      <c r="DY1151" s="22"/>
      <c r="DZ1151" s="22"/>
      <c r="EA1151" s="22"/>
      <c r="EB1151" s="22"/>
      <c r="EC1151" s="22"/>
      <c r="ED1151" s="22"/>
      <c r="EE1151" s="22"/>
      <c r="EF1151" s="22"/>
      <c r="EG1151" s="22"/>
      <c r="EH1151" s="22"/>
      <c r="EI1151" s="22"/>
      <c r="EJ1151" s="22"/>
      <c r="EK1151" s="22"/>
      <c r="EL1151" s="22"/>
      <c r="EM1151" s="22"/>
      <c r="EN1151" s="22"/>
      <c r="EO1151" s="22"/>
      <c r="EP1151" s="22"/>
      <c r="EQ1151" s="22"/>
      <c r="ER1151" s="22"/>
      <c r="ES1151" s="22"/>
      <c r="ET1151" s="22"/>
      <c r="EU1151" s="22"/>
      <c r="EV1151" s="22"/>
      <c r="EW1151" s="22"/>
      <c r="EX1151" s="22"/>
      <c r="EY1151" s="22"/>
      <c r="EZ1151" s="22"/>
      <c r="FA1151" s="22"/>
      <c r="FB1151" s="22"/>
      <c r="FC1151" s="22"/>
      <c r="FD1151" s="22"/>
      <c r="FE1151" s="22"/>
      <c r="FF1151" s="22"/>
      <c r="FG1151" s="22"/>
      <c r="FH1151" s="22"/>
      <c r="FI1151" s="22"/>
      <c r="FJ1151" s="22"/>
      <c r="FK1151" s="22"/>
      <c r="FL1151" s="22"/>
      <c r="FM1151" s="22"/>
      <c r="FN1151" s="22"/>
      <c r="FO1151" s="22"/>
      <c r="FP1151" s="22"/>
      <c r="FQ1151" s="22"/>
      <c r="FR1151" s="22"/>
      <c r="FS1151" s="22"/>
      <c r="FT1151" s="22"/>
      <c r="FU1151" s="22"/>
      <c r="FV1151" s="22"/>
      <c r="FW1151" s="22"/>
      <c r="FX1151" s="22"/>
      <c r="FY1151" s="22"/>
      <c r="FZ1151" s="22"/>
      <c r="GA1151" s="22"/>
      <c r="GB1151" s="22"/>
      <c r="GC1151" s="22"/>
      <c r="GD1151" s="22"/>
      <c r="GE1151" s="22"/>
      <c r="GF1151" s="22"/>
      <c r="GG1151" s="22"/>
      <c r="GH1151" s="22"/>
      <c r="GI1151" s="22"/>
      <c r="GJ1151" s="22"/>
      <c r="GK1151" s="22"/>
      <c r="GL1151" s="22"/>
      <c r="GM1151" s="22"/>
      <c r="GN1151" s="22"/>
      <c r="GO1151" s="22"/>
      <c r="GP1151" s="22"/>
      <c r="GQ1151" s="22"/>
      <c r="GR1151" s="22"/>
      <c r="GS1151" s="22"/>
      <c r="GT1151" s="22"/>
      <c r="GU1151" s="22"/>
      <c r="GV1151" s="22"/>
      <c r="GW1151" s="22"/>
      <c r="GX1151" s="22"/>
      <c r="GY1151" s="22"/>
      <c r="GZ1151" s="22"/>
      <c r="HA1151" s="22"/>
    </row>
    <row r="1152" spans="1:209" ht="12.75">
      <c r="A1152" s="22"/>
      <c r="B1152" s="22"/>
      <c r="C1152" s="22"/>
      <c r="D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/>
      <c r="CY1152" s="22"/>
      <c r="CZ1152" s="22"/>
      <c r="DA1152" s="22"/>
      <c r="DB1152" s="22"/>
      <c r="DC1152" s="22"/>
      <c r="DD1152" s="22"/>
      <c r="DE1152" s="22"/>
      <c r="DF1152" s="22"/>
      <c r="DG1152" s="22"/>
      <c r="DH1152" s="22"/>
      <c r="DI1152" s="22"/>
      <c r="DJ1152" s="22"/>
      <c r="DK1152" s="22"/>
      <c r="DL1152" s="22"/>
      <c r="DM1152" s="22"/>
      <c r="DN1152" s="22"/>
      <c r="DO1152" s="22"/>
      <c r="DP1152" s="22"/>
      <c r="DQ1152" s="22"/>
      <c r="DR1152" s="22"/>
      <c r="DS1152" s="22"/>
      <c r="DT1152" s="22"/>
      <c r="DU1152" s="22"/>
      <c r="DV1152" s="22"/>
      <c r="DW1152" s="22"/>
      <c r="DX1152" s="22"/>
      <c r="DY1152" s="22"/>
      <c r="DZ1152" s="22"/>
      <c r="EA1152" s="22"/>
      <c r="EB1152" s="22"/>
      <c r="EC1152" s="22"/>
      <c r="ED1152" s="22"/>
      <c r="EE1152" s="22"/>
      <c r="EF1152" s="22"/>
      <c r="EG1152" s="22"/>
      <c r="EH1152" s="22"/>
      <c r="EI1152" s="22"/>
      <c r="EJ1152" s="22"/>
      <c r="EK1152" s="22"/>
      <c r="EL1152" s="22"/>
      <c r="EM1152" s="22"/>
      <c r="EN1152" s="22"/>
      <c r="EO1152" s="22"/>
      <c r="EP1152" s="22"/>
      <c r="EQ1152" s="22"/>
      <c r="ER1152" s="22"/>
      <c r="ES1152" s="22"/>
      <c r="ET1152" s="22"/>
      <c r="EU1152" s="22"/>
      <c r="EV1152" s="22"/>
      <c r="EW1152" s="22"/>
      <c r="EX1152" s="22"/>
      <c r="EY1152" s="22"/>
      <c r="EZ1152" s="22"/>
      <c r="FA1152" s="22"/>
      <c r="FB1152" s="22"/>
      <c r="FC1152" s="22"/>
      <c r="FD1152" s="22"/>
      <c r="FE1152" s="22"/>
      <c r="FF1152" s="22"/>
      <c r="FG1152" s="22"/>
      <c r="FH1152" s="22"/>
      <c r="FI1152" s="22"/>
      <c r="FJ1152" s="22"/>
      <c r="FK1152" s="22"/>
      <c r="FL1152" s="22"/>
      <c r="FM1152" s="22"/>
      <c r="FN1152" s="22"/>
      <c r="FO1152" s="22"/>
      <c r="FP1152" s="22"/>
      <c r="FQ1152" s="22"/>
      <c r="FR1152" s="22"/>
      <c r="FS1152" s="22"/>
      <c r="FT1152" s="22"/>
      <c r="FU1152" s="22"/>
      <c r="FV1152" s="22"/>
      <c r="FW1152" s="22"/>
      <c r="FX1152" s="22"/>
      <c r="FY1152" s="22"/>
      <c r="FZ1152" s="22"/>
      <c r="GA1152" s="22"/>
      <c r="GB1152" s="22"/>
      <c r="GC1152" s="22"/>
      <c r="GD1152" s="22"/>
      <c r="GE1152" s="22"/>
      <c r="GF1152" s="22"/>
      <c r="GG1152" s="22"/>
      <c r="GH1152" s="22"/>
      <c r="GI1152" s="22"/>
      <c r="GJ1152" s="22"/>
      <c r="GK1152" s="22"/>
      <c r="GL1152" s="22"/>
      <c r="GM1152" s="22"/>
      <c r="GN1152" s="22"/>
      <c r="GO1152" s="22"/>
      <c r="GP1152" s="22"/>
      <c r="GQ1152" s="22"/>
      <c r="GR1152" s="22"/>
      <c r="GS1152" s="22"/>
      <c r="GT1152" s="22"/>
      <c r="GU1152" s="22"/>
      <c r="GV1152" s="22"/>
      <c r="GW1152" s="22"/>
      <c r="GX1152" s="22"/>
      <c r="GY1152" s="22"/>
      <c r="GZ1152" s="22"/>
      <c r="HA1152" s="22"/>
    </row>
    <row r="1153" spans="1:209" ht="12.75">
      <c r="A1153" s="22"/>
      <c r="B1153" s="22"/>
      <c r="C1153" s="22"/>
      <c r="D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/>
      <c r="CY1153" s="22"/>
      <c r="CZ1153" s="22"/>
      <c r="DA1153" s="22"/>
      <c r="DB1153" s="22"/>
      <c r="DC1153" s="22"/>
      <c r="DD1153" s="22"/>
      <c r="DE1153" s="22"/>
      <c r="DF1153" s="22"/>
      <c r="DG1153" s="22"/>
      <c r="DH1153" s="22"/>
      <c r="DI1153" s="22"/>
      <c r="DJ1153" s="22"/>
      <c r="DK1153" s="22"/>
      <c r="DL1153" s="22"/>
      <c r="DM1153" s="22"/>
      <c r="DN1153" s="22"/>
      <c r="DO1153" s="22"/>
      <c r="DP1153" s="22"/>
      <c r="DQ1153" s="22"/>
      <c r="DR1153" s="22"/>
      <c r="DS1153" s="22"/>
      <c r="DT1153" s="22"/>
      <c r="DU1153" s="22"/>
      <c r="DV1153" s="22"/>
      <c r="DW1153" s="22"/>
      <c r="DX1153" s="22"/>
      <c r="DY1153" s="22"/>
      <c r="DZ1153" s="22"/>
      <c r="EA1153" s="22"/>
      <c r="EB1153" s="22"/>
      <c r="EC1153" s="22"/>
      <c r="ED1153" s="22"/>
      <c r="EE1153" s="22"/>
      <c r="EF1153" s="22"/>
      <c r="EG1153" s="22"/>
      <c r="EH1153" s="22"/>
      <c r="EI1153" s="22"/>
      <c r="EJ1153" s="22"/>
      <c r="EK1153" s="22"/>
      <c r="EL1153" s="22"/>
      <c r="EM1153" s="22"/>
      <c r="EN1153" s="22"/>
      <c r="EO1153" s="22"/>
      <c r="EP1153" s="22"/>
      <c r="EQ1153" s="22"/>
      <c r="ER1153" s="22"/>
      <c r="ES1153" s="22"/>
      <c r="ET1153" s="22"/>
      <c r="EU1153" s="22"/>
      <c r="EV1153" s="22"/>
      <c r="EW1153" s="22"/>
      <c r="EX1153" s="22"/>
      <c r="EY1153" s="22"/>
      <c r="EZ1153" s="22"/>
      <c r="FA1153" s="22"/>
      <c r="FB1153" s="22"/>
      <c r="FC1153" s="22"/>
      <c r="FD1153" s="22"/>
      <c r="FE1153" s="22"/>
      <c r="FF1153" s="22"/>
      <c r="FG1153" s="22"/>
      <c r="FH1153" s="22"/>
      <c r="FI1153" s="22"/>
      <c r="FJ1153" s="22"/>
      <c r="FK1153" s="22"/>
      <c r="FL1153" s="22"/>
      <c r="FM1153" s="22"/>
      <c r="FN1153" s="22"/>
      <c r="FO1153" s="22"/>
      <c r="FP1153" s="22"/>
      <c r="FQ1153" s="22"/>
      <c r="FR1153" s="22"/>
      <c r="FS1153" s="22"/>
      <c r="FT1153" s="22"/>
      <c r="FU1153" s="22"/>
      <c r="FV1153" s="22"/>
      <c r="FW1153" s="22"/>
      <c r="FX1153" s="22"/>
      <c r="FY1153" s="22"/>
      <c r="FZ1153" s="22"/>
      <c r="GA1153" s="22"/>
      <c r="GB1153" s="22"/>
      <c r="GC1153" s="22"/>
      <c r="GD1153" s="22"/>
      <c r="GE1153" s="22"/>
      <c r="GF1153" s="22"/>
      <c r="GG1153" s="22"/>
      <c r="GH1153" s="22"/>
      <c r="GI1153" s="22"/>
      <c r="GJ1153" s="22"/>
      <c r="GK1153" s="22"/>
      <c r="GL1153" s="22"/>
      <c r="GM1153" s="22"/>
      <c r="GN1153" s="22"/>
      <c r="GO1153" s="22"/>
      <c r="GP1153" s="22"/>
      <c r="GQ1153" s="22"/>
      <c r="GR1153" s="22"/>
      <c r="GS1153" s="22"/>
      <c r="GT1153" s="22"/>
      <c r="GU1153" s="22"/>
      <c r="GV1153" s="22"/>
      <c r="GW1153" s="22"/>
      <c r="GX1153" s="22"/>
      <c r="GY1153" s="22"/>
      <c r="GZ1153" s="22"/>
      <c r="HA1153" s="22"/>
    </row>
    <row r="1154" spans="1:209" ht="12.75">
      <c r="A1154" s="22"/>
      <c r="B1154" s="22"/>
      <c r="C1154" s="22"/>
      <c r="D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/>
      <c r="CY1154" s="22"/>
      <c r="CZ1154" s="22"/>
      <c r="DA1154" s="22"/>
      <c r="DB1154" s="22"/>
      <c r="DC1154" s="22"/>
      <c r="DD1154" s="22"/>
      <c r="DE1154" s="22"/>
      <c r="DF1154" s="22"/>
      <c r="DG1154" s="22"/>
      <c r="DH1154" s="22"/>
      <c r="DI1154" s="22"/>
      <c r="DJ1154" s="22"/>
      <c r="DK1154" s="22"/>
      <c r="DL1154" s="22"/>
      <c r="DM1154" s="22"/>
      <c r="DN1154" s="22"/>
      <c r="DO1154" s="22"/>
      <c r="DP1154" s="22"/>
      <c r="DQ1154" s="22"/>
      <c r="DR1154" s="22"/>
      <c r="DS1154" s="22"/>
      <c r="DT1154" s="22"/>
      <c r="DU1154" s="22"/>
      <c r="DV1154" s="22"/>
      <c r="DW1154" s="22"/>
      <c r="DX1154" s="22"/>
      <c r="DY1154" s="22"/>
      <c r="DZ1154" s="22"/>
      <c r="EA1154" s="22"/>
      <c r="EB1154" s="22"/>
      <c r="EC1154" s="22"/>
      <c r="ED1154" s="22"/>
      <c r="EE1154" s="22"/>
      <c r="EF1154" s="22"/>
      <c r="EG1154" s="22"/>
      <c r="EH1154" s="22"/>
      <c r="EI1154" s="22"/>
      <c r="EJ1154" s="22"/>
      <c r="EK1154" s="22"/>
      <c r="EL1154" s="22"/>
      <c r="EM1154" s="22"/>
      <c r="EN1154" s="22"/>
      <c r="EO1154" s="22"/>
      <c r="EP1154" s="22"/>
      <c r="EQ1154" s="22"/>
      <c r="ER1154" s="22"/>
      <c r="ES1154" s="22"/>
      <c r="ET1154" s="22"/>
      <c r="EU1154" s="22"/>
      <c r="EV1154" s="22"/>
      <c r="EW1154" s="22"/>
      <c r="EX1154" s="22"/>
      <c r="EY1154" s="22"/>
      <c r="EZ1154" s="22"/>
      <c r="FA1154" s="22"/>
      <c r="FB1154" s="22"/>
      <c r="FC1154" s="22"/>
      <c r="FD1154" s="22"/>
      <c r="FE1154" s="22"/>
      <c r="FF1154" s="22"/>
      <c r="FG1154" s="22"/>
      <c r="FH1154" s="22"/>
      <c r="FI1154" s="22"/>
      <c r="FJ1154" s="22"/>
      <c r="FK1154" s="22"/>
      <c r="FL1154" s="22"/>
      <c r="FM1154" s="22"/>
      <c r="FN1154" s="22"/>
      <c r="FO1154" s="22"/>
      <c r="FP1154" s="22"/>
      <c r="FQ1154" s="22"/>
      <c r="FR1154" s="22"/>
      <c r="FS1154" s="22"/>
      <c r="FT1154" s="22"/>
      <c r="FU1154" s="22"/>
      <c r="FV1154" s="22"/>
      <c r="FW1154" s="22"/>
      <c r="FX1154" s="22"/>
      <c r="FY1154" s="22"/>
      <c r="FZ1154" s="22"/>
      <c r="GA1154" s="22"/>
      <c r="GB1154" s="22"/>
      <c r="GC1154" s="22"/>
      <c r="GD1154" s="22"/>
      <c r="GE1154" s="22"/>
      <c r="GF1154" s="22"/>
      <c r="GG1154" s="22"/>
      <c r="GH1154" s="22"/>
      <c r="GI1154" s="22"/>
      <c r="GJ1154" s="22"/>
      <c r="GK1154" s="22"/>
      <c r="GL1154" s="22"/>
      <c r="GM1154" s="22"/>
      <c r="GN1154" s="22"/>
      <c r="GO1154" s="22"/>
      <c r="GP1154" s="22"/>
      <c r="GQ1154" s="22"/>
      <c r="GR1154" s="22"/>
      <c r="GS1154" s="22"/>
      <c r="GT1154" s="22"/>
      <c r="GU1154" s="22"/>
      <c r="GV1154" s="22"/>
      <c r="GW1154" s="22"/>
      <c r="GX1154" s="22"/>
      <c r="GY1154" s="22"/>
      <c r="GZ1154" s="22"/>
      <c r="HA1154" s="22"/>
    </row>
    <row r="1155" spans="1:209" ht="12.75">
      <c r="A1155" s="22"/>
      <c r="B1155" s="22"/>
      <c r="C1155" s="22"/>
      <c r="D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/>
      <c r="CY1155" s="22"/>
      <c r="CZ1155" s="22"/>
      <c r="DA1155" s="22"/>
      <c r="DB1155" s="22"/>
      <c r="DC1155" s="22"/>
      <c r="DD1155" s="22"/>
      <c r="DE1155" s="22"/>
      <c r="DF1155" s="22"/>
      <c r="DG1155" s="22"/>
      <c r="DH1155" s="22"/>
      <c r="DI1155" s="22"/>
      <c r="DJ1155" s="22"/>
      <c r="DK1155" s="22"/>
      <c r="DL1155" s="22"/>
      <c r="DM1155" s="22"/>
      <c r="DN1155" s="22"/>
      <c r="DO1155" s="22"/>
      <c r="DP1155" s="22"/>
      <c r="DQ1155" s="22"/>
      <c r="DR1155" s="22"/>
      <c r="DS1155" s="22"/>
      <c r="DT1155" s="22"/>
      <c r="DU1155" s="22"/>
      <c r="DV1155" s="22"/>
      <c r="DW1155" s="22"/>
      <c r="DX1155" s="22"/>
      <c r="DY1155" s="22"/>
      <c r="DZ1155" s="22"/>
      <c r="EA1155" s="22"/>
      <c r="EB1155" s="22"/>
      <c r="EC1155" s="22"/>
      <c r="ED1155" s="22"/>
      <c r="EE1155" s="22"/>
      <c r="EF1155" s="22"/>
      <c r="EG1155" s="22"/>
      <c r="EH1155" s="22"/>
      <c r="EI1155" s="22"/>
      <c r="EJ1155" s="22"/>
      <c r="EK1155" s="22"/>
      <c r="EL1155" s="22"/>
      <c r="EM1155" s="22"/>
      <c r="EN1155" s="22"/>
      <c r="EO1155" s="22"/>
      <c r="EP1155" s="22"/>
      <c r="EQ1155" s="22"/>
      <c r="ER1155" s="22"/>
      <c r="ES1155" s="22"/>
      <c r="ET1155" s="22"/>
      <c r="EU1155" s="22"/>
      <c r="EV1155" s="22"/>
      <c r="EW1155" s="22"/>
      <c r="EX1155" s="22"/>
      <c r="EY1155" s="22"/>
      <c r="EZ1155" s="22"/>
      <c r="FA1155" s="22"/>
      <c r="FB1155" s="22"/>
      <c r="FC1155" s="22"/>
      <c r="FD1155" s="22"/>
      <c r="FE1155" s="22"/>
      <c r="FF1155" s="22"/>
      <c r="FG1155" s="22"/>
      <c r="FH1155" s="22"/>
      <c r="FI1155" s="22"/>
      <c r="FJ1155" s="22"/>
      <c r="FK1155" s="22"/>
      <c r="FL1155" s="22"/>
      <c r="FM1155" s="22"/>
      <c r="FN1155" s="22"/>
      <c r="FO1155" s="22"/>
      <c r="FP1155" s="22"/>
      <c r="FQ1155" s="22"/>
      <c r="FR1155" s="22"/>
      <c r="FS1155" s="22"/>
      <c r="FT1155" s="22"/>
      <c r="FU1155" s="22"/>
      <c r="FV1155" s="22"/>
      <c r="FW1155" s="22"/>
      <c r="FX1155" s="22"/>
      <c r="FY1155" s="22"/>
      <c r="FZ1155" s="22"/>
      <c r="GA1155" s="22"/>
      <c r="GB1155" s="22"/>
      <c r="GC1155" s="22"/>
      <c r="GD1155" s="22"/>
      <c r="GE1155" s="22"/>
      <c r="GF1155" s="22"/>
      <c r="GG1155" s="22"/>
      <c r="GH1155" s="22"/>
      <c r="GI1155" s="22"/>
      <c r="GJ1155" s="22"/>
      <c r="GK1155" s="22"/>
      <c r="GL1155" s="22"/>
      <c r="GM1155" s="22"/>
      <c r="GN1155" s="22"/>
      <c r="GO1155" s="22"/>
      <c r="GP1155" s="22"/>
      <c r="GQ1155" s="22"/>
      <c r="GR1155" s="22"/>
      <c r="GS1155" s="22"/>
      <c r="GT1155" s="22"/>
      <c r="GU1155" s="22"/>
      <c r="GV1155" s="22"/>
      <c r="GW1155" s="22"/>
      <c r="GX1155" s="22"/>
      <c r="GY1155" s="22"/>
      <c r="GZ1155" s="22"/>
      <c r="HA1155" s="22"/>
    </row>
    <row r="1156" spans="1:209" ht="12.75">
      <c r="A1156" s="22"/>
      <c r="B1156" s="22"/>
      <c r="C1156" s="22"/>
      <c r="D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/>
      <c r="CY1156" s="22"/>
      <c r="CZ1156" s="22"/>
      <c r="DA1156" s="22"/>
      <c r="DB1156" s="22"/>
      <c r="DC1156" s="22"/>
      <c r="DD1156" s="22"/>
      <c r="DE1156" s="22"/>
      <c r="DF1156" s="22"/>
      <c r="DG1156" s="22"/>
      <c r="DH1156" s="22"/>
      <c r="DI1156" s="22"/>
      <c r="DJ1156" s="22"/>
      <c r="DK1156" s="22"/>
      <c r="DL1156" s="22"/>
      <c r="DM1156" s="22"/>
      <c r="DN1156" s="22"/>
      <c r="DO1156" s="22"/>
      <c r="DP1156" s="22"/>
      <c r="DQ1156" s="22"/>
      <c r="DR1156" s="22"/>
      <c r="DS1156" s="22"/>
      <c r="DT1156" s="22"/>
      <c r="DU1156" s="22"/>
      <c r="DV1156" s="22"/>
      <c r="DW1156" s="22"/>
      <c r="DX1156" s="22"/>
      <c r="DY1156" s="22"/>
      <c r="DZ1156" s="22"/>
      <c r="EA1156" s="22"/>
      <c r="EB1156" s="22"/>
      <c r="EC1156" s="22"/>
      <c r="ED1156" s="22"/>
      <c r="EE1156" s="22"/>
      <c r="EF1156" s="22"/>
      <c r="EG1156" s="22"/>
      <c r="EH1156" s="22"/>
      <c r="EI1156" s="22"/>
      <c r="EJ1156" s="22"/>
      <c r="EK1156" s="22"/>
      <c r="EL1156" s="22"/>
      <c r="EM1156" s="22"/>
      <c r="EN1156" s="22"/>
      <c r="EO1156" s="22"/>
      <c r="EP1156" s="22"/>
      <c r="EQ1156" s="22"/>
      <c r="ER1156" s="22"/>
      <c r="ES1156" s="22"/>
      <c r="ET1156" s="22"/>
      <c r="EU1156" s="22"/>
      <c r="EV1156" s="22"/>
      <c r="EW1156" s="22"/>
      <c r="EX1156" s="22"/>
      <c r="EY1156" s="22"/>
      <c r="EZ1156" s="22"/>
      <c r="FA1156" s="22"/>
      <c r="FB1156" s="22"/>
      <c r="FC1156" s="22"/>
      <c r="FD1156" s="22"/>
      <c r="FE1156" s="22"/>
      <c r="FF1156" s="22"/>
      <c r="FG1156" s="22"/>
      <c r="FH1156" s="22"/>
      <c r="FI1156" s="22"/>
      <c r="FJ1156" s="22"/>
      <c r="FK1156" s="22"/>
      <c r="FL1156" s="22"/>
      <c r="FM1156" s="22"/>
      <c r="FN1156" s="22"/>
      <c r="FO1156" s="22"/>
      <c r="FP1156" s="22"/>
      <c r="FQ1156" s="22"/>
      <c r="FR1156" s="22"/>
      <c r="FS1156" s="22"/>
      <c r="FT1156" s="22"/>
      <c r="FU1156" s="22"/>
      <c r="FV1156" s="22"/>
      <c r="FW1156" s="22"/>
      <c r="FX1156" s="22"/>
      <c r="FY1156" s="22"/>
      <c r="FZ1156" s="22"/>
      <c r="GA1156" s="22"/>
      <c r="GB1156" s="22"/>
      <c r="GC1156" s="22"/>
      <c r="GD1156" s="22"/>
      <c r="GE1156" s="22"/>
      <c r="GF1156" s="22"/>
      <c r="GG1156" s="22"/>
      <c r="GH1156" s="22"/>
      <c r="GI1156" s="22"/>
      <c r="GJ1156" s="22"/>
      <c r="GK1156" s="22"/>
      <c r="GL1156" s="22"/>
      <c r="GM1156" s="22"/>
      <c r="GN1156" s="22"/>
      <c r="GO1156" s="22"/>
      <c r="GP1156" s="22"/>
      <c r="GQ1156" s="22"/>
      <c r="GR1156" s="22"/>
      <c r="GS1156" s="22"/>
      <c r="GT1156" s="22"/>
      <c r="GU1156" s="22"/>
      <c r="GV1156" s="22"/>
      <c r="GW1156" s="22"/>
      <c r="GX1156" s="22"/>
      <c r="GY1156" s="22"/>
      <c r="GZ1156" s="22"/>
      <c r="HA1156" s="22"/>
    </row>
    <row r="1157" spans="1:209" ht="12.75">
      <c r="A1157" s="22"/>
      <c r="B1157" s="22"/>
      <c r="C1157" s="22"/>
      <c r="D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/>
      <c r="CY1157" s="22"/>
      <c r="CZ1157" s="22"/>
      <c r="DA1157" s="22"/>
      <c r="DB1157" s="22"/>
      <c r="DC1157" s="22"/>
      <c r="DD1157" s="22"/>
      <c r="DE1157" s="22"/>
      <c r="DF1157" s="22"/>
      <c r="DG1157" s="22"/>
      <c r="DH1157" s="22"/>
      <c r="DI1157" s="22"/>
      <c r="DJ1157" s="22"/>
      <c r="DK1157" s="22"/>
      <c r="DL1157" s="22"/>
      <c r="DM1157" s="22"/>
      <c r="DN1157" s="22"/>
      <c r="DO1157" s="22"/>
      <c r="DP1157" s="22"/>
      <c r="DQ1157" s="22"/>
      <c r="DR1157" s="22"/>
      <c r="DS1157" s="22"/>
      <c r="DT1157" s="22"/>
      <c r="DU1157" s="22"/>
      <c r="DV1157" s="22"/>
      <c r="DW1157" s="22"/>
      <c r="DX1157" s="22"/>
      <c r="DY1157" s="22"/>
      <c r="DZ1157" s="22"/>
      <c r="EA1157" s="22"/>
      <c r="EB1157" s="22"/>
      <c r="EC1157" s="22"/>
      <c r="ED1157" s="22"/>
      <c r="EE1157" s="22"/>
      <c r="EF1157" s="22"/>
      <c r="EG1157" s="22"/>
      <c r="EH1157" s="22"/>
      <c r="EI1157" s="22"/>
      <c r="EJ1157" s="22"/>
      <c r="EK1157" s="22"/>
      <c r="EL1157" s="22"/>
      <c r="EM1157" s="22"/>
      <c r="EN1157" s="22"/>
      <c r="EO1157" s="22"/>
      <c r="EP1157" s="22"/>
      <c r="EQ1157" s="22"/>
      <c r="ER1157" s="22"/>
      <c r="ES1157" s="22"/>
      <c r="ET1157" s="22"/>
      <c r="EU1157" s="22"/>
      <c r="EV1157" s="22"/>
      <c r="EW1157" s="22"/>
      <c r="EX1157" s="22"/>
      <c r="EY1157" s="22"/>
      <c r="EZ1157" s="22"/>
      <c r="FA1157" s="22"/>
      <c r="FB1157" s="22"/>
      <c r="FC1157" s="22"/>
      <c r="FD1157" s="22"/>
      <c r="FE1157" s="22"/>
      <c r="FF1157" s="22"/>
      <c r="FG1157" s="22"/>
      <c r="FH1157" s="22"/>
      <c r="FI1157" s="22"/>
      <c r="FJ1157" s="22"/>
      <c r="FK1157" s="22"/>
      <c r="FL1157" s="22"/>
      <c r="FM1157" s="22"/>
      <c r="FN1157" s="22"/>
      <c r="FO1157" s="22"/>
      <c r="FP1157" s="22"/>
      <c r="FQ1157" s="22"/>
      <c r="FR1157" s="22"/>
      <c r="FS1157" s="22"/>
      <c r="FT1157" s="22"/>
      <c r="FU1157" s="22"/>
      <c r="FV1157" s="22"/>
      <c r="FW1157" s="22"/>
      <c r="FX1157" s="22"/>
      <c r="FY1157" s="22"/>
      <c r="FZ1157" s="22"/>
      <c r="GA1157" s="22"/>
      <c r="GB1157" s="22"/>
      <c r="GC1157" s="22"/>
      <c r="GD1157" s="22"/>
      <c r="GE1157" s="22"/>
      <c r="GF1157" s="22"/>
      <c r="GG1157" s="22"/>
      <c r="GH1157" s="22"/>
      <c r="GI1157" s="22"/>
      <c r="GJ1157" s="22"/>
      <c r="GK1157" s="22"/>
      <c r="GL1157" s="22"/>
      <c r="GM1157" s="22"/>
      <c r="GN1157" s="22"/>
      <c r="GO1157" s="22"/>
      <c r="GP1157" s="22"/>
      <c r="GQ1157" s="22"/>
      <c r="GR1157" s="22"/>
      <c r="GS1157" s="22"/>
      <c r="GT1157" s="22"/>
      <c r="GU1157" s="22"/>
      <c r="GV1157" s="22"/>
      <c r="GW1157" s="22"/>
      <c r="GX1157" s="22"/>
      <c r="GY1157" s="22"/>
      <c r="GZ1157" s="22"/>
      <c r="HA1157" s="22"/>
    </row>
    <row r="1158" spans="1:209" ht="12.75">
      <c r="A1158" s="22"/>
      <c r="B1158" s="22"/>
      <c r="C1158" s="22"/>
      <c r="D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/>
      <c r="CY1158" s="22"/>
      <c r="CZ1158" s="22"/>
      <c r="DA1158" s="22"/>
      <c r="DB1158" s="22"/>
      <c r="DC1158" s="22"/>
      <c r="DD1158" s="22"/>
      <c r="DE1158" s="22"/>
      <c r="DF1158" s="22"/>
      <c r="DG1158" s="22"/>
      <c r="DH1158" s="22"/>
      <c r="DI1158" s="22"/>
      <c r="DJ1158" s="22"/>
      <c r="DK1158" s="22"/>
      <c r="DL1158" s="22"/>
      <c r="DM1158" s="22"/>
      <c r="DN1158" s="22"/>
      <c r="DO1158" s="22"/>
      <c r="DP1158" s="22"/>
      <c r="DQ1158" s="22"/>
      <c r="DR1158" s="22"/>
      <c r="DS1158" s="22"/>
      <c r="DT1158" s="22"/>
      <c r="DU1158" s="22"/>
      <c r="DV1158" s="22"/>
      <c r="DW1158" s="22"/>
      <c r="DX1158" s="22"/>
      <c r="DY1158" s="22"/>
      <c r="DZ1158" s="22"/>
      <c r="EA1158" s="22"/>
      <c r="EB1158" s="22"/>
      <c r="EC1158" s="22"/>
      <c r="ED1158" s="22"/>
      <c r="EE1158" s="22"/>
      <c r="EF1158" s="22"/>
      <c r="EG1158" s="22"/>
      <c r="EH1158" s="22"/>
      <c r="EI1158" s="22"/>
      <c r="EJ1158" s="22"/>
      <c r="EK1158" s="22"/>
      <c r="EL1158" s="22"/>
      <c r="EM1158" s="22"/>
      <c r="EN1158" s="22"/>
      <c r="EO1158" s="22"/>
      <c r="EP1158" s="22"/>
      <c r="EQ1158" s="22"/>
      <c r="ER1158" s="22"/>
      <c r="ES1158" s="22"/>
      <c r="ET1158" s="22"/>
      <c r="EU1158" s="22"/>
      <c r="EV1158" s="22"/>
      <c r="EW1158" s="22"/>
      <c r="EX1158" s="22"/>
      <c r="EY1158" s="22"/>
      <c r="EZ1158" s="22"/>
      <c r="FA1158" s="22"/>
      <c r="FB1158" s="22"/>
      <c r="FC1158" s="22"/>
      <c r="FD1158" s="22"/>
      <c r="FE1158" s="22"/>
      <c r="FF1158" s="22"/>
      <c r="FG1158" s="22"/>
      <c r="FH1158" s="22"/>
      <c r="FI1158" s="22"/>
      <c r="FJ1158" s="22"/>
      <c r="FK1158" s="22"/>
      <c r="FL1158" s="22"/>
      <c r="FM1158" s="22"/>
      <c r="FN1158" s="22"/>
      <c r="FO1158" s="22"/>
      <c r="FP1158" s="22"/>
      <c r="FQ1158" s="22"/>
      <c r="FR1158" s="22"/>
      <c r="FS1158" s="22"/>
      <c r="FT1158" s="22"/>
      <c r="FU1158" s="22"/>
      <c r="FV1158" s="22"/>
      <c r="FW1158" s="22"/>
      <c r="FX1158" s="22"/>
      <c r="FY1158" s="22"/>
      <c r="FZ1158" s="22"/>
      <c r="GA1158" s="22"/>
      <c r="GB1158" s="22"/>
      <c r="GC1158" s="22"/>
      <c r="GD1158" s="22"/>
      <c r="GE1158" s="22"/>
      <c r="GF1158" s="22"/>
      <c r="GG1158" s="22"/>
      <c r="GH1158" s="22"/>
      <c r="GI1158" s="22"/>
      <c r="GJ1158" s="22"/>
      <c r="GK1158" s="22"/>
      <c r="GL1158" s="22"/>
      <c r="GM1158" s="22"/>
      <c r="GN1158" s="22"/>
      <c r="GO1158" s="22"/>
      <c r="GP1158" s="22"/>
      <c r="GQ1158" s="22"/>
      <c r="GR1158" s="22"/>
      <c r="GS1158" s="22"/>
      <c r="GT1158" s="22"/>
      <c r="GU1158" s="22"/>
      <c r="GV1158" s="22"/>
      <c r="GW1158" s="22"/>
      <c r="GX1158" s="22"/>
      <c r="GY1158" s="22"/>
      <c r="GZ1158" s="22"/>
      <c r="HA1158" s="22"/>
    </row>
    <row r="1159" spans="1:209" ht="12.75">
      <c r="A1159" s="22"/>
      <c r="B1159" s="22"/>
      <c r="C1159" s="22"/>
      <c r="D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/>
      <c r="CY1159" s="22"/>
      <c r="CZ1159" s="22"/>
      <c r="DA1159" s="22"/>
      <c r="DB1159" s="22"/>
      <c r="DC1159" s="22"/>
      <c r="DD1159" s="22"/>
      <c r="DE1159" s="22"/>
      <c r="DF1159" s="22"/>
      <c r="DG1159" s="22"/>
      <c r="DH1159" s="22"/>
      <c r="DI1159" s="22"/>
      <c r="DJ1159" s="22"/>
      <c r="DK1159" s="22"/>
      <c r="DL1159" s="22"/>
      <c r="DM1159" s="22"/>
      <c r="DN1159" s="22"/>
      <c r="DO1159" s="22"/>
      <c r="DP1159" s="22"/>
      <c r="DQ1159" s="22"/>
      <c r="DR1159" s="22"/>
      <c r="DS1159" s="22"/>
      <c r="DT1159" s="22"/>
      <c r="DU1159" s="22"/>
      <c r="DV1159" s="22"/>
      <c r="DW1159" s="22"/>
      <c r="DX1159" s="22"/>
      <c r="DY1159" s="22"/>
      <c r="DZ1159" s="22"/>
      <c r="EA1159" s="22"/>
      <c r="EB1159" s="22"/>
      <c r="EC1159" s="22"/>
      <c r="ED1159" s="22"/>
      <c r="EE1159" s="22"/>
      <c r="EF1159" s="22"/>
      <c r="EG1159" s="22"/>
      <c r="EH1159" s="22"/>
      <c r="EI1159" s="22"/>
      <c r="EJ1159" s="22"/>
      <c r="EK1159" s="22"/>
      <c r="EL1159" s="22"/>
      <c r="EM1159" s="22"/>
      <c r="EN1159" s="22"/>
      <c r="EO1159" s="22"/>
      <c r="EP1159" s="22"/>
      <c r="EQ1159" s="22"/>
      <c r="ER1159" s="22"/>
      <c r="ES1159" s="22"/>
      <c r="ET1159" s="22"/>
      <c r="EU1159" s="22"/>
      <c r="EV1159" s="22"/>
      <c r="EW1159" s="22"/>
      <c r="EX1159" s="22"/>
      <c r="EY1159" s="22"/>
      <c r="EZ1159" s="22"/>
      <c r="FA1159" s="22"/>
      <c r="FB1159" s="22"/>
      <c r="FC1159" s="22"/>
      <c r="FD1159" s="22"/>
      <c r="FE1159" s="22"/>
      <c r="FF1159" s="22"/>
      <c r="FG1159" s="22"/>
      <c r="FH1159" s="22"/>
      <c r="FI1159" s="22"/>
      <c r="FJ1159" s="22"/>
      <c r="FK1159" s="22"/>
      <c r="FL1159" s="22"/>
      <c r="FM1159" s="22"/>
      <c r="FN1159" s="22"/>
      <c r="FO1159" s="22"/>
      <c r="FP1159" s="22"/>
      <c r="FQ1159" s="22"/>
      <c r="FR1159" s="22"/>
      <c r="FS1159" s="22"/>
      <c r="FT1159" s="22"/>
      <c r="FU1159" s="22"/>
      <c r="FV1159" s="22"/>
      <c r="FW1159" s="22"/>
      <c r="FX1159" s="22"/>
      <c r="FY1159" s="22"/>
      <c r="FZ1159" s="22"/>
      <c r="GA1159" s="22"/>
      <c r="GB1159" s="22"/>
      <c r="GC1159" s="22"/>
      <c r="GD1159" s="22"/>
      <c r="GE1159" s="22"/>
      <c r="GF1159" s="22"/>
      <c r="GG1159" s="22"/>
      <c r="GH1159" s="22"/>
      <c r="GI1159" s="22"/>
      <c r="GJ1159" s="22"/>
      <c r="GK1159" s="22"/>
      <c r="GL1159" s="22"/>
      <c r="GM1159" s="22"/>
      <c r="GN1159" s="22"/>
      <c r="GO1159" s="22"/>
      <c r="GP1159" s="22"/>
      <c r="GQ1159" s="22"/>
      <c r="GR1159" s="22"/>
      <c r="GS1159" s="22"/>
      <c r="GT1159" s="22"/>
      <c r="GU1159" s="22"/>
      <c r="GV1159" s="22"/>
      <c r="GW1159" s="22"/>
      <c r="GX1159" s="22"/>
      <c r="GY1159" s="22"/>
      <c r="GZ1159" s="22"/>
      <c r="HA1159" s="22"/>
    </row>
    <row r="1160" spans="1:209" ht="12.75">
      <c r="A1160" s="22"/>
      <c r="B1160" s="22"/>
      <c r="C1160" s="22"/>
      <c r="D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/>
      <c r="CY1160" s="22"/>
      <c r="CZ1160" s="22"/>
      <c r="DA1160" s="22"/>
      <c r="DB1160" s="22"/>
      <c r="DC1160" s="22"/>
      <c r="DD1160" s="22"/>
      <c r="DE1160" s="22"/>
      <c r="DF1160" s="22"/>
      <c r="DG1160" s="22"/>
      <c r="DH1160" s="22"/>
      <c r="DI1160" s="22"/>
      <c r="DJ1160" s="22"/>
      <c r="DK1160" s="22"/>
      <c r="DL1160" s="22"/>
      <c r="DM1160" s="22"/>
      <c r="DN1160" s="22"/>
      <c r="DO1160" s="22"/>
      <c r="DP1160" s="22"/>
      <c r="DQ1160" s="22"/>
      <c r="DR1160" s="22"/>
      <c r="DS1160" s="22"/>
      <c r="DT1160" s="22"/>
      <c r="DU1160" s="22"/>
      <c r="DV1160" s="22"/>
      <c r="DW1160" s="22"/>
      <c r="DX1160" s="22"/>
      <c r="DY1160" s="22"/>
      <c r="DZ1160" s="22"/>
      <c r="EA1160" s="22"/>
      <c r="EB1160" s="22"/>
      <c r="EC1160" s="22"/>
      <c r="ED1160" s="22"/>
      <c r="EE1160" s="22"/>
      <c r="EF1160" s="22"/>
      <c r="EG1160" s="22"/>
      <c r="EH1160" s="22"/>
      <c r="EI1160" s="22"/>
      <c r="EJ1160" s="22"/>
      <c r="EK1160" s="22"/>
      <c r="EL1160" s="22"/>
      <c r="EM1160" s="22"/>
      <c r="EN1160" s="22"/>
      <c r="EO1160" s="22"/>
      <c r="EP1160" s="22"/>
      <c r="EQ1160" s="22"/>
      <c r="ER1160" s="22"/>
      <c r="ES1160" s="22"/>
      <c r="ET1160" s="22"/>
      <c r="EU1160" s="22"/>
      <c r="EV1160" s="22"/>
      <c r="EW1160" s="22"/>
      <c r="EX1160" s="22"/>
      <c r="EY1160" s="22"/>
      <c r="EZ1160" s="22"/>
      <c r="FA1160" s="22"/>
      <c r="FB1160" s="22"/>
      <c r="FC1160" s="22"/>
      <c r="FD1160" s="22"/>
      <c r="FE1160" s="22"/>
      <c r="FF1160" s="22"/>
      <c r="FG1160" s="22"/>
      <c r="FH1160" s="22"/>
      <c r="FI1160" s="22"/>
      <c r="FJ1160" s="22"/>
      <c r="FK1160" s="22"/>
      <c r="FL1160" s="22"/>
      <c r="FM1160" s="22"/>
      <c r="FN1160" s="22"/>
      <c r="FO1160" s="22"/>
      <c r="FP1160" s="22"/>
      <c r="FQ1160" s="22"/>
      <c r="FR1160" s="22"/>
      <c r="FS1160" s="22"/>
      <c r="FT1160" s="22"/>
      <c r="FU1160" s="22"/>
      <c r="FV1160" s="22"/>
      <c r="FW1160" s="22"/>
      <c r="FX1160" s="22"/>
      <c r="FY1160" s="22"/>
      <c r="FZ1160" s="22"/>
      <c r="GA1160" s="22"/>
      <c r="GB1160" s="22"/>
      <c r="GC1160" s="22"/>
      <c r="GD1160" s="22"/>
      <c r="GE1160" s="22"/>
      <c r="GF1160" s="22"/>
      <c r="GG1160" s="22"/>
      <c r="GH1160" s="22"/>
      <c r="GI1160" s="22"/>
      <c r="GJ1160" s="22"/>
      <c r="GK1160" s="22"/>
      <c r="GL1160" s="22"/>
      <c r="GM1160" s="22"/>
      <c r="GN1160" s="22"/>
      <c r="GO1160" s="22"/>
      <c r="GP1160" s="22"/>
      <c r="GQ1160" s="22"/>
      <c r="GR1160" s="22"/>
      <c r="GS1160" s="22"/>
      <c r="GT1160" s="22"/>
      <c r="GU1160" s="22"/>
      <c r="GV1160" s="22"/>
      <c r="GW1160" s="22"/>
      <c r="GX1160" s="22"/>
      <c r="GY1160" s="22"/>
      <c r="GZ1160" s="22"/>
      <c r="HA1160" s="22"/>
    </row>
    <row r="1161" spans="1:209" ht="12.75">
      <c r="A1161" s="22"/>
      <c r="B1161" s="22"/>
      <c r="C1161" s="22"/>
      <c r="D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/>
      <c r="CY1161" s="22"/>
      <c r="CZ1161" s="22"/>
      <c r="DA1161" s="22"/>
      <c r="DB1161" s="22"/>
      <c r="DC1161" s="22"/>
      <c r="DD1161" s="22"/>
      <c r="DE1161" s="22"/>
      <c r="DF1161" s="22"/>
      <c r="DG1161" s="22"/>
      <c r="DH1161" s="22"/>
      <c r="DI1161" s="22"/>
      <c r="DJ1161" s="22"/>
      <c r="DK1161" s="22"/>
      <c r="DL1161" s="22"/>
      <c r="DM1161" s="22"/>
      <c r="DN1161" s="22"/>
      <c r="DO1161" s="22"/>
      <c r="DP1161" s="22"/>
      <c r="DQ1161" s="22"/>
      <c r="DR1161" s="22"/>
      <c r="DS1161" s="22"/>
      <c r="DT1161" s="22"/>
      <c r="DU1161" s="22"/>
      <c r="DV1161" s="22"/>
      <c r="DW1161" s="22"/>
      <c r="DX1161" s="22"/>
      <c r="DY1161" s="22"/>
      <c r="DZ1161" s="22"/>
      <c r="EA1161" s="22"/>
      <c r="EB1161" s="22"/>
      <c r="EC1161" s="22"/>
      <c r="ED1161" s="22"/>
      <c r="EE1161" s="22"/>
      <c r="EF1161" s="22"/>
      <c r="EG1161" s="22"/>
      <c r="EH1161" s="22"/>
      <c r="EI1161" s="22"/>
      <c r="EJ1161" s="22"/>
      <c r="EK1161" s="22"/>
      <c r="EL1161" s="22"/>
      <c r="EM1161" s="22"/>
      <c r="EN1161" s="22"/>
      <c r="EO1161" s="22"/>
      <c r="EP1161" s="22"/>
      <c r="EQ1161" s="22"/>
      <c r="ER1161" s="22"/>
      <c r="ES1161" s="22"/>
      <c r="ET1161" s="22"/>
      <c r="EU1161" s="22"/>
      <c r="EV1161" s="22"/>
      <c r="EW1161" s="22"/>
      <c r="EX1161" s="22"/>
      <c r="EY1161" s="22"/>
      <c r="EZ1161" s="22"/>
      <c r="FA1161" s="22"/>
      <c r="FB1161" s="22"/>
      <c r="FC1161" s="22"/>
      <c r="FD1161" s="22"/>
      <c r="FE1161" s="22"/>
      <c r="FF1161" s="22"/>
      <c r="FG1161" s="22"/>
      <c r="FH1161" s="22"/>
      <c r="FI1161" s="22"/>
      <c r="FJ1161" s="22"/>
      <c r="FK1161" s="22"/>
      <c r="FL1161" s="22"/>
      <c r="FM1161" s="22"/>
      <c r="FN1161" s="22"/>
      <c r="FO1161" s="22"/>
      <c r="FP1161" s="22"/>
      <c r="FQ1161" s="22"/>
      <c r="FR1161" s="22"/>
      <c r="FS1161" s="22"/>
      <c r="FT1161" s="22"/>
      <c r="FU1161" s="22"/>
      <c r="FV1161" s="22"/>
      <c r="FW1161" s="22"/>
      <c r="FX1161" s="22"/>
      <c r="FY1161" s="22"/>
      <c r="FZ1161" s="22"/>
      <c r="GA1161" s="22"/>
      <c r="GB1161" s="22"/>
      <c r="GC1161" s="22"/>
      <c r="GD1161" s="22"/>
      <c r="GE1161" s="22"/>
      <c r="GF1161" s="22"/>
      <c r="GG1161" s="22"/>
      <c r="GH1161" s="22"/>
      <c r="GI1161" s="22"/>
      <c r="GJ1161" s="22"/>
      <c r="GK1161" s="22"/>
      <c r="GL1161" s="22"/>
      <c r="GM1161" s="22"/>
      <c r="GN1161" s="22"/>
      <c r="GO1161" s="22"/>
      <c r="GP1161" s="22"/>
      <c r="GQ1161" s="22"/>
      <c r="GR1161" s="22"/>
      <c r="GS1161" s="22"/>
      <c r="GT1161" s="22"/>
      <c r="GU1161" s="22"/>
      <c r="GV1161" s="22"/>
      <c r="GW1161" s="22"/>
      <c r="GX1161" s="22"/>
      <c r="GY1161" s="22"/>
      <c r="GZ1161" s="22"/>
      <c r="HA1161" s="22"/>
    </row>
    <row r="1162" spans="1:209" ht="12.75">
      <c r="A1162" s="22"/>
      <c r="B1162" s="22"/>
      <c r="C1162" s="22"/>
      <c r="D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/>
      <c r="CY1162" s="22"/>
      <c r="CZ1162" s="22"/>
      <c r="DA1162" s="22"/>
      <c r="DB1162" s="22"/>
      <c r="DC1162" s="22"/>
      <c r="DD1162" s="22"/>
      <c r="DE1162" s="22"/>
      <c r="DF1162" s="22"/>
      <c r="DG1162" s="22"/>
      <c r="DH1162" s="22"/>
      <c r="DI1162" s="22"/>
      <c r="DJ1162" s="22"/>
      <c r="DK1162" s="22"/>
      <c r="DL1162" s="22"/>
      <c r="DM1162" s="22"/>
      <c r="DN1162" s="22"/>
      <c r="DO1162" s="22"/>
      <c r="DP1162" s="22"/>
      <c r="DQ1162" s="22"/>
      <c r="DR1162" s="22"/>
      <c r="DS1162" s="22"/>
      <c r="DT1162" s="22"/>
      <c r="DU1162" s="22"/>
      <c r="DV1162" s="22"/>
      <c r="DW1162" s="22"/>
      <c r="DX1162" s="22"/>
      <c r="DY1162" s="22"/>
      <c r="DZ1162" s="22"/>
      <c r="EA1162" s="22"/>
      <c r="EB1162" s="22"/>
      <c r="EC1162" s="22"/>
      <c r="ED1162" s="22"/>
      <c r="EE1162" s="22"/>
      <c r="EF1162" s="22"/>
      <c r="EG1162" s="22"/>
      <c r="EH1162" s="22"/>
      <c r="EI1162" s="22"/>
      <c r="EJ1162" s="22"/>
      <c r="EK1162" s="22"/>
      <c r="EL1162" s="22"/>
      <c r="EM1162" s="22"/>
      <c r="EN1162" s="22"/>
      <c r="EO1162" s="22"/>
      <c r="EP1162" s="22"/>
      <c r="EQ1162" s="22"/>
      <c r="ER1162" s="22"/>
      <c r="ES1162" s="22"/>
      <c r="ET1162" s="22"/>
      <c r="EU1162" s="22"/>
      <c r="EV1162" s="22"/>
      <c r="EW1162" s="22"/>
      <c r="EX1162" s="22"/>
      <c r="EY1162" s="22"/>
      <c r="EZ1162" s="22"/>
      <c r="FA1162" s="22"/>
      <c r="FB1162" s="22"/>
      <c r="FC1162" s="22"/>
      <c r="FD1162" s="22"/>
      <c r="FE1162" s="22"/>
      <c r="FF1162" s="22"/>
      <c r="FG1162" s="22"/>
      <c r="FH1162" s="22"/>
      <c r="FI1162" s="22"/>
      <c r="FJ1162" s="22"/>
      <c r="FK1162" s="22"/>
      <c r="FL1162" s="22"/>
      <c r="FM1162" s="22"/>
      <c r="FN1162" s="22"/>
      <c r="FO1162" s="22"/>
      <c r="FP1162" s="22"/>
      <c r="FQ1162" s="22"/>
      <c r="FR1162" s="22"/>
      <c r="FS1162" s="22"/>
      <c r="FT1162" s="22"/>
      <c r="FU1162" s="22"/>
      <c r="FV1162" s="22"/>
      <c r="FW1162" s="22"/>
      <c r="FX1162" s="22"/>
      <c r="FY1162" s="22"/>
      <c r="FZ1162" s="22"/>
      <c r="GA1162" s="22"/>
      <c r="GB1162" s="22"/>
      <c r="GC1162" s="22"/>
      <c r="GD1162" s="22"/>
      <c r="GE1162" s="22"/>
      <c r="GF1162" s="22"/>
      <c r="GG1162" s="22"/>
      <c r="GH1162" s="22"/>
      <c r="GI1162" s="22"/>
      <c r="GJ1162" s="22"/>
      <c r="GK1162" s="22"/>
      <c r="GL1162" s="22"/>
      <c r="GM1162" s="22"/>
      <c r="GN1162" s="22"/>
      <c r="GO1162" s="22"/>
      <c r="GP1162" s="22"/>
      <c r="GQ1162" s="22"/>
      <c r="GR1162" s="22"/>
      <c r="GS1162" s="22"/>
      <c r="GT1162" s="22"/>
      <c r="GU1162" s="22"/>
      <c r="GV1162" s="22"/>
      <c r="GW1162" s="22"/>
      <c r="GX1162" s="22"/>
      <c r="GY1162" s="22"/>
      <c r="GZ1162" s="22"/>
      <c r="HA1162" s="22"/>
    </row>
    <row r="1163" spans="1:209" ht="12.75">
      <c r="A1163" s="22"/>
      <c r="B1163" s="22"/>
      <c r="C1163" s="22"/>
      <c r="D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/>
      <c r="CY1163" s="22"/>
      <c r="CZ1163" s="22"/>
      <c r="DA1163" s="22"/>
      <c r="DB1163" s="22"/>
      <c r="DC1163" s="22"/>
      <c r="DD1163" s="22"/>
      <c r="DE1163" s="22"/>
      <c r="DF1163" s="22"/>
      <c r="DG1163" s="22"/>
      <c r="DH1163" s="22"/>
      <c r="DI1163" s="22"/>
      <c r="DJ1163" s="22"/>
      <c r="DK1163" s="22"/>
      <c r="DL1163" s="22"/>
      <c r="DM1163" s="22"/>
      <c r="DN1163" s="22"/>
      <c r="DO1163" s="22"/>
      <c r="DP1163" s="22"/>
      <c r="DQ1163" s="22"/>
      <c r="DR1163" s="22"/>
      <c r="DS1163" s="22"/>
      <c r="DT1163" s="22"/>
      <c r="DU1163" s="22"/>
      <c r="DV1163" s="22"/>
      <c r="DW1163" s="22"/>
      <c r="DX1163" s="22"/>
      <c r="DY1163" s="22"/>
      <c r="DZ1163" s="22"/>
      <c r="EA1163" s="22"/>
      <c r="EB1163" s="22"/>
      <c r="EC1163" s="22"/>
      <c r="ED1163" s="22"/>
      <c r="EE1163" s="22"/>
      <c r="EF1163" s="22"/>
      <c r="EG1163" s="22"/>
      <c r="EH1163" s="22"/>
      <c r="EI1163" s="22"/>
      <c r="EJ1163" s="22"/>
      <c r="EK1163" s="22"/>
      <c r="EL1163" s="22"/>
      <c r="EM1163" s="22"/>
      <c r="EN1163" s="22"/>
      <c r="EO1163" s="22"/>
      <c r="EP1163" s="22"/>
      <c r="EQ1163" s="22"/>
      <c r="ER1163" s="22"/>
      <c r="ES1163" s="22"/>
      <c r="ET1163" s="22"/>
      <c r="EU1163" s="22"/>
      <c r="EV1163" s="22"/>
      <c r="EW1163" s="22"/>
      <c r="EX1163" s="22"/>
      <c r="EY1163" s="22"/>
      <c r="EZ1163" s="22"/>
      <c r="FA1163" s="22"/>
      <c r="FB1163" s="22"/>
      <c r="FC1163" s="22"/>
      <c r="FD1163" s="22"/>
      <c r="FE1163" s="22"/>
      <c r="FF1163" s="22"/>
      <c r="FG1163" s="22"/>
      <c r="FH1163" s="22"/>
      <c r="FI1163" s="22"/>
      <c r="FJ1163" s="22"/>
      <c r="FK1163" s="22"/>
      <c r="FL1163" s="22"/>
      <c r="FM1163" s="22"/>
      <c r="FN1163" s="22"/>
      <c r="FO1163" s="22"/>
      <c r="FP1163" s="22"/>
      <c r="FQ1163" s="22"/>
      <c r="FR1163" s="22"/>
      <c r="FS1163" s="22"/>
      <c r="FT1163" s="22"/>
      <c r="FU1163" s="22"/>
      <c r="FV1163" s="22"/>
      <c r="FW1163" s="22"/>
      <c r="FX1163" s="22"/>
      <c r="FY1163" s="22"/>
      <c r="FZ1163" s="22"/>
      <c r="GA1163" s="22"/>
      <c r="GB1163" s="22"/>
      <c r="GC1163" s="22"/>
      <c r="GD1163" s="22"/>
      <c r="GE1163" s="22"/>
      <c r="GF1163" s="22"/>
      <c r="GG1163" s="22"/>
      <c r="GH1163" s="22"/>
      <c r="GI1163" s="22"/>
      <c r="GJ1163" s="22"/>
      <c r="GK1163" s="22"/>
      <c r="GL1163" s="22"/>
      <c r="GM1163" s="22"/>
      <c r="GN1163" s="22"/>
      <c r="GO1163" s="22"/>
      <c r="GP1163" s="22"/>
      <c r="GQ1163" s="22"/>
      <c r="GR1163" s="22"/>
      <c r="GS1163" s="22"/>
      <c r="GT1163" s="22"/>
      <c r="GU1163" s="22"/>
      <c r="GV1163" s="22"/>
      <c r="GW1163" s="22"/>
      <c r="GX1163" s="22"/>
      <c r="GY1163" s="22"/>
      <c r="GZ1163" s="22"/>
      <c r="HA1163" s="22"/>
    </row>
    <row r="1164" spans="1:209" ht="12.75">
      <c r="A1164" s="22"/>
      <c r="B1164" s="22"/>
      <c r="C1164" s="22"/>
      <c r="D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/>
      <c r="CY1164" s="22"/>
      <c r="CZ1164" s="22"/>
      <c r="DA1164" s="22"/>
      <c r="DB1164" s="22"/>
      <c r="DC1164" s="22"/>
      <c r="DD1164" s="22"/>
      <c r="DE1164" s="22"/>
      <c r="DF1164" s="22"/>
      <c r="DG1164" s="22"/>
      <c r="DH1164" s="22"/>
      <c r="DI1164" s="22"/>
      <c r="DJ1164" s="22"/>
      <c r="DK1164" s="22"/>
      <c r="DL1164" s="22"/>
      <c r="DM1164" s="22"/>
      <c r="DN1164" s="22"/>
      <c r="DO1164" s="22"/>
      <c r="DP1164" s="22"/>
      <c r="DQ1164" s="22"/>
      <c r="DR1164" s="22"/>
      <c r="DS1164" s="22"/>
      <c r="DT1164" s="22"/>
      <c r="DU1164" s="22"/>
      <c r="DV1164" s="22"/>
      <c r="DW1164" s="22"/>
      <c r="DX1164" s="22"/>
      <c r="DY1164" s="22"/>
      <c r="DZ1164" s="22"/>
      <c r="EA1164" s="22"/>
      <c r="EB1164" s="22"/>
      <c r="EC1164" s="22"/>
      <c r="ED1164" s="22"/>
      <c r="EE1164" s="22"/>
      <c r="EF1164" s="22"/>
      <c r="EG1164" s="22"/>
      <c r="EH1164" s="22"/>
      <c r="EI1164" s="22"/>
      <c r="EJ1164" s="22"/>
      <c r="EK1164" s="22"/>
      <c r="EL1164" s="22"/>
      <c r="EM1164" s="22"/>
      <c r="EN1164" s="22"/>
      <c r="EO1164" s="22"/>
      <c r="EP1164" s="22"/>
      <c r="EQ1164" s="22"/>
      <c r="ER1164" s="22"/>
      <c r="ES1164" s="22"/>
      <c r="ET1164" s="22"/>
      <c r="EU1164" s="22"/>
      <c r="EV1164" s="22"/>
      <c r="EW1164" s="22"/>
      <c r="EX1164" s="22"/>
      <c r="EY1164" s="22"/>
      <c r="EZ1164" s="22"/>
      <c r="FA1164" s="22"/>
      <c r="FB1164" s="22"/>
      <c r="FC1164" s="22"/>
      <c r="FD1164" s="22"/>
      <c r="FE1164" s="22"/>
      <c r="FF1164" s="22"/>
      <c r="FG1164" s="22"/>
      <c r="FH1164" s="22"/>
      <c r="FI1164" s="22"/>
      <c r="FJ1164" s="22"/>
      <c r="FK1164" s="22"/>
      <c r="FL1164" s="22"/>
      <c r="FM1164" s="22"/>
      <c r="FN1164" s="22"/>
      <c r="FO1164" s="22"/>
      <c r="FP1164" s="22"/>
      <c r="FQ1164" s="22"/>
      <c r="FR1164" s="22"/>
      <c r="FS1164" s="22"/>
      <c r="FT1164" s="22"/>
      <c r="FU1164" s="22"/>
      <c r="FV1164" s="22"/>
      <c r="FW1164" s="22"/>
      <c r="FX1164" s="22"/>
      <c r="FY1164" s="22"/>
      <c r="FZ1164" s="22"/>
      <c r="GA1164" s="22"/>
      <c r="GB1164" s="22"/>
      <c r="GC1164" s="22"/>
      <c r="GD1164" s="22"/>
      <c r="GE1164" s="22"/>
      <c r="GF1164" s="22"/>
      <c r="GG1164" s="22"/>
      <c r="GH1164" s="22"/>
      <c r="GI1164" s="22"/>
      <c r="GJ1164" s="22"/>
      <c r="GK1164" s="22"/>
      <c r="GL1164" s="22"/>
      <c r="GM1164" s="22"/>
      <c r="GN1164" s="22"/>
      <c r="GO1164" s="22"/>
      <c r="GP1164" s="22"/>
      <c r="GQ1164" s="22"/>
      <c r="GR1164" s="22"/>
      <c r="GS1164" s="22"/>
      <c r="GT1164" s="22"/>
      <c r="GU1164" s="22"/>
      <c r="GV1164" s="22"/>
      <c r="GW1164" s="22"/>
      <c r="GX1164" s="22"/>
      <c r="GY1164" s="22"/>
      <c r="GZ1164" s="22"/>
      <c r="HA1164" s="22"/>
    </row>
    <row r="1165" spans="1:209" ht="12.75">
      <c r="A1165" s="22"/>
      <c r="B1165" s="22"/>
      <c r="C1165" s="22"/>
      <c r="D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/>
      <c r="CY1165" s="22"/>
      <c r="CZ1165" s="22"/>
      <c r="DA1165" s="22"/>
      <c r="DB1165" s="22"/>
      <c r="DC1165" s="22"/>
      <c r="DD1165" s="22"/>
      <c r="DE1165" s="22"/>
      <c r="DF1165" s="22"/>
      <c r="DG1165" s="22"/>
      <c r="DH1165" s="22"/>
      <c r="DI1165" s="22"/>
      <c r="DJ1165" s="22"/>
      <c r="DK1165" s="22"/>
      <c r="DL1165" s="22"/>
      <c r="DM1165" s="22"/>
      <c r="DN1165" s="22"/>
      <c r="DO1165" s="22"/>
      <c r="DP1165" s="22"/>
      <c r="DQ1165" s="22"/>
      <c r="DR1165" s="22"/>
      <c r="DS1165" s="22"/>
      <c r="DT1165" s="22"/>
      <c r="DU1165" s="22"/>
      <c r="DV1165" s="22"/>
      <c r="DW1165" s="22"/>
      <c r="DX1165" s="22"/>
      <c r="DY1165" s="22"/>
      <c r="DZ1165" s="22"/>
      <c r="EA1165" s="22"/>
      <c r="EB1165" s="22"/>
      <c r="EC1165" s="22"/>
      <c r="ED1165" s="22"/>
      <c r="EE1165" s="22"/>
      <c r="EF1165" s="22"/>
      <c r="EG1165" s="22"/>
      <c r="EH1165" s="22"/>
      <c r="EI1165" s="22"/>
      <c r="EJ1165" s="22"/>
      <c r="EK1165" s="22"/>
      <c r="EL1165" s="22"/>
      <c r="EM1165" s="22"/>
      <c r="EN1165" s="22"/>
      <c r="EO1165" s="22"/>
      <c r="EP1165" s="22"/>
      <c r="EQ1165" s="22"/>
      <c r="ER1165" s="22"/>
      <c r="ES1165" s="22"/>
      <c r="ET1165" s="22"/>
      <c r="EU1165" s="22"/>
      <c r="EV1165" s="22"/>
      <c r="EW1165" s="22"/>
      <c r="EX1165" s="22"/>
      <c r="EY1165" s="22"/>
      <c r="EZ1165" s="22"/>
      <c r="FA1165" s="22"/>
      <c r="FB1165" s="22"/>
      <c r="FC1165" s="22"/>
      <c r="FD1165" s="22"/>
      <c r="FE1165" s="22"/>
      <c r="FF1165" s="22"/>
      <c r="FG1165" s="22"/>
      <c r="FH1165" s="22"/>
      <c r="FI1165" s="22"/>
      <c r="FJ1165" s="22"/>
      <c r="FK1165" s="22"/>
      <c r="FL1165" s="22"/>
      <c r="FM1165" s="22"/>
      <c r="FN1165" s="22"/>
      <c r="FO1165" s="22"/>
      <c r="FP1165" s="22"/>
      <c r="FQ1165" s="22"/>
      <c r="FR1165" s="22"/>
      <c r="FS1165" s="22"/>
      <c r="FT1165" s="22"/>
      <c r="FU1165" s="22"/>
      <c r="FV1165" s="22"/>
      <c r="FW1165" s="22"/>
      <c r="FX1165" s="22"/>
      <c r="FY1165" s="22"/>
      <c r="FZ1165" s="22"/>
      <c r="GA1165" s="22"/>
      <c r="GB1165" s="22"/>
      <c r="GC1165" s="22"/>
      <c r="GD1165" s="22"/>
      <c r="GE1165" s="22"/>
      <c r="GF1165" s="22"/>
      <c r="GG1165" s="22"/>
      <c r="GH1165" s="22"/>
      <c r="GI1165" s="22"/>
      <c r="GJ1165" s="22"/>
      <c r="GK1165" s="22"/>
      <c r="GL1165" s="22"/>
      <c r="GM1165" s="22"/>
      <c r="GN1165" s="22"/>
      <c r="GO1165" s="22"/>
      <c r="GP1165" s="22"/>
      <c r="GQ1165" s="22"/>
      <c r="GR1165" s="22"/>
      <c r="GS1165" s="22"/>
      <c r="GT1165" s="22"/>
      <c r="GU1165" s="22"/>
      <c r="GV1165" s="22"/>
      <c r="GW1165" s="22"/>
      <c r="GX1165" s="22"/>
      <c r="GY1165" s="22"/>
      <c r="GZ1165" s="22"/>
      <c r="HA1165" s="22"/>
    </row>
    <row r="1166" spans="1:209" ht="12.75">
      <c r="A1166" s="22"/>
      <c r="B1166" s="22"/>
      <c r="C1166" s="22"/>
      <c r="D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/>
      <c r="CY1166" s="22"/>
      <c r="CZ1166" s="22"/>
      <c r="DA1166" s="22"/>
      <c r="DB1166" s="22"/>
      <c r="DC1166" s="22"/>
      <c r="DD1166" s="22"/>
      <c r="DE1166" s="22"/>
      <c r="DF1166" s="22"/>
      <c r="DG1166" s="22"/>
      <c r="DH1166" s="22"/>
      <c r="DI1166" s="22"/>
      <c r="DJ1166" s="22"/>
      <c r="DK1166" s="22"/>
      <c r="DL1166" s="22"/>
      <c r="DM1166" s="22"/>
      <c r="DN1166" s="22"/>
      <c r="DO1166" s="22"/>
      <c r="DP1166" s="22"/>
      <c r="DQ1166" s="22"/>
      <c r="DR1166" s="22"/>
      <c r="DS1166" s="22"/>
      <c r="DT1166" s="22"/>
      <c r="DU1166" s="22"/>
      <c r="DV1166" s="22"/>
      <c r="DW1166" s="22"/>
      <c r="DX1166" s="22"/>
      <c r="DY1166" s="22"/>
      <c r="DZ1166" s="22"/>
      <c r="EA1166" s="22"/>
      <c r="EB1166" s="22"/>
      <c r="EC1166" s="22"/>
      <c r="ED1166" s="22"/>
      <c r="EE1166" s="22"/>
      <c r="EF1166" s="22"/>
      <c r="EG1166" s="22"/>
      <c r="EH1166" s="22"/>
      <c r="EI1166" s="22"/>
      <c r="EJ1166" s="22"/>
      <c r="EK1166" s="22"/>
      <c r="EL1166" s="22"/>
      <c r="EM1166" s="22"/>
      <c r="EN1166" s="22"/>
      <c r="EO1166" s="22"/>
      <c r="EP1166" s="22"/>
      <c r="EQ1166" s="22"/>
      <c r="ER1166" s="22"/>
      <c r="ES1166" s="22"/>
      <c r="ET1166" s="22"/>
      <c r="EU1166" s="22"/>
      <c r="EV1166" s="22"/>
      <c r="EW1166" s="22"/>
      <c r="EX1166" s="22"/>
      <c r="EY1166" s="22"/>
      <c r="EZ1166" s="22"/>
      <c r="FA1166" s="22"/>
      <c r="FB1166" s="22"/>
      <c r="FC1166" s="22"/>
      <c r="FD1166" s="22"/>
      <c r="FE1166" s="22"/>
      <c r="FF1166" s="22"/>
      <c r="FG1166" s="22"/>
      <c r="FH1166" s="22"/>
      <c r="FI1166" s="22"/>
      <c r="FJ1166" s="22"/>
      <c r="FK1166" s="22"/>
      <c r="FL1166" s="22"/>
      <c r="FM1166" s="22"/>
      <c r="FN1166" s="22"/>
      <c r="FO1166" s="22"/>
      <c r="FP1166" s="22"/>
      <c r="FQ1166" s="22"/>
      <c r="FR1166" s="22"/>
      <c r="FS1166" s="22"/>
      <c r="FT1166" s="22"/>
      <c r="FU1166" s="22"/>
      <c r="FV1166" s="22"/>
      <c r="FW1166" s="22"/>
      <c r="FX1166" s="22"/>
      <c r="FY1166" s="22"/>
      <c r="FZ1166" s="22"/>
      <c r="GA1166" s="22"/>
      <c r="GB1166" s="22"/>
      <c r="GC1166" s="22"/>
      <c r="GD1166" s="22"/>
      <c r="GE1166" s="22"/>
      <c r="GF1166" s="22"/>
      <c r="GG1166" s="22"/>
      <c r="GH1166" s="22"/>
      <c r="GI1166" s="22"/>
      <c r="GJ1166" s="22"/>
      <c r="GK1166" s="22"/>
      <c r="GL1166" s="22"/>
      <c r="GM1166" s="22"/>
      <c r="GN1166" s="22"/>
      <c r="GO1166" s="22"/>
      <c r="GP1166" s="22"/>
      <c r="GQ1166" s="22"/>
      <c r="GR1166" s="22"/>
      <c r="GS1166" s="22"/>
      <c r="GT1166" s="22"/>
      <c r="GU1166" s="22"/>
      <c r="GV1166" s="22"/>
      <c r="GW1166" s="22"/>
      <c r="GX1166" s="22"/>
      <c r="GY1166" s="22"/>
      <c r="GZ1166" s="22"/>
      <c r="HA1166" s="22"/>
    </row>
    <row r="1167" spans="1:209" ht="12.75">
      <c r="A1167" s="22"/>
      <c r="B1167" s="22"/>
      <c r="C1167" s="22"/>
      <c r="D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/>
      <c r="CY1167" s="22"/>
      <c r="CZ1167" s="22"/>
      <c r="DA1167" s="22"/>
      <c r="DB1167" s="22"/>
      <c r="DC1167" s="22"/>
      <c r="DD1167" s="22"/>
      <c r="DE1167" s="22"/>
      <c r="DF1167" s="22"/>
      <c r="DG1167" s="22"/>
      <c r="DH1167" s="22"/>
      <c r="DI1167" s="22"/>
      <c r="DJ1167" s="22"/>
      <c r="DK1167" s="22"/>
      <c r="DL1167" s="22"/>
      <c r="DM1167" s="22"/>
      <c r="DN1167" s="22"/>
      <c r="DO1167" s="22"/>
      <c r="DP1167" s="22"/>
      <c r="DQ1167" s="22"/>
      <c r="DR1167" s="22"/>
      <c r="DS1167" s="22"/>
      <c r="DT1167" s="22"/>
      <c r="DU1167" s="22"/>
      <c r="DV1167" s="22"/>
      <c r="DW1167" s="22"/>
      <c r="DX1167" s="22"/>
      <c r="DY1167" s="22"/>
      <c r="DZ1167" s="22"/>
      <c r="EA1167" s="22"/>
      <c r="EB1167" s="22"/>
      <c r="EC1167" s="22"/>
      <c r="ED1167" s="22"/>
      <c r="EE1167" s="22"/>
      <c r="EF1167" s="22"/>
      <c r="EG1167" s="22"/>
      <c r="EH1167" s="22"/>
      <c r="EI1167" s="22"/>
      <c r="EJ1167" s="22"/>
      <c r="EK1167" s="22"/>
      <c r="EL1167" s="22"/>
      <c r="EM1167" s="22"/>
      <c r="EN1167" s="22"/>
      <c r="EO1167" s="22"/>
      <c r="EP1167" s="22"/>
      <c r="EQ1167" s="22"/>
      <c r="ER1167" s="22"/>
      <c r="ES1167" s="22"/>
      <c r="ET1167" s="22"/>
      <c r="EU1167" s="22"/>
      <c r="EV1167" s="22"/>
      <c r="EW1167" s="22"/>
      <c r="EX1167" s="22"/>
      <c r="EY1167" s="22"/>
      <c r="EZ1167" s="22"/>
      <c r="FA1167" s="22"/>
      <c r="FB1167" s="22"/>
      <c r="FC1167" s="22"/>
      <c r="FD1167" s="22"/>
      <c r="FE1167" s="22"/>
      <c r="FF1167" s="22"/>
      <c r="FG1167" s="22"/>
      <c r="FH1167" s="22"/>
      <c r="FI1167" s="22"/>
      <c r="FJ1167" s="22"/>
      <c r="FK1167" s="22"/>
      <c r="FL1167" s="22"/>
      <c r="FM1167" s="22"/>
      <c r="FN1167" s="22"/>
      <c r="FO1167" s="22"/>
      <c r="FP1167" s="22"/>
      <c r="FQ1167" s="22"/>
      <c r="FR1167" s="22"/>
      <c r="FS1167" s="22"/>
      <c r="FT1167" s="22"/>
      <c r="FU1167" s="22"/>
      <c r="FV1167" s="22"/>
      <c r="FW1167" s="22"/>
      <c r="FX1167" s="22"/>
      <c r="FY1167" s="22"/>
      <c r="FZ1167" s="22"/>
      <c r="GA1167" s="22"/>
      <c r="GB1167" s="22"/>
      <c r="GC1167" s="22"/>
      <c r="GD1167" s="22"/>
      <c r="GE1167" s="22"/>
      <c r="GF1167" s="22"/>
      <c r="GG1167" s="22"/>
      <c r="GH1167" s="22"/>
      <c r="GI1167" s="22"/>
      <c r="GJ1167" s="22"/>
      <c r="GK1167" s="22"/>
      <c r="GL1167" s="22"/>
      <c r="GM1167" s="22"/>
      <c r="GN1167" s="22"/>
      <c r="GO1167" s="22"/>
      <c r="GP1167" s="22"/>
      <c r="GQ1167" s="22"/>
      <c r="GR1167" s="22"/>
      <c r="GS1167" s="22"/>
      <c r="GT1167" s="22"/>
      <c r="GU1167" s="22"/>
      <c r="GV1167" s="22"/>
      <c r="GW1167" s="22"/>
      <c r="GX1167" s="22"/>
      <c r="GY1167" s="22"/>
      <c r="GZ1167" s="22"/>
      <c r="HA1167" s="22"/>
    </row>
    <row r="1168" spans="1:209" ht="12.75">
      <c r="A1168" s="22"/>
      <c r="B1168" s="22"/>
      <c r="C1168" s="22"/>
      <c r="D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/>
      <c r="CY1168" s="22"/>
      <c r="CZ1168" s="22"/>
      <c r="DA1168" s="22"/>
      <c r="DB1168" s="22"/>
      <c r="DC1168" s="22"/>
      <c r="DD1168" s="22"/>
      <c r="DE1168" s="22"/>
      <c r="DF1168" s="22"/>
      <c r="DG1168" s="22"/>
      <c r="DH1168" s="22"/>
      <c r="DI1168" s="22"/>
      <c r="DJ1168" s="22"/>
      <c r="DK1168" s="22"/>
      <c r="DL1168" s="22"/>
      <c r="DM1168" s="22"/>
      <c r="DN1168" s="22"/>
      <c r="DO1168" s="22"/>
      <c r="DP1168" s="22"/>
      <c r="DQ1168" s="22"/>
      <c r="DR1168" s="22"/>
      <c r="DS1168" s="22"/>
      <c r="DT1168" s="22"/>
      <c r="DU1168" s="22"/>
      <c r="DV1168" s="22"/>
      <c r="DW1168" s="22"/>
      <c r="DX1168" s="22"/>
      <c r="DY1168" s="22"/>
      <c r="DZ1168" s="22"/>
      <c r="EA1168" s="22"/>
      <c r="EB1168" s="22"/>
      <c r="EC1168" s="22"/>
      <c r="ED1168" s="22"/>
      <c r="EE1168" s="22"/>
      <c r="EF1168" s="22"/>
      <c r="EG1168" s="22"/>
      <c r="EH1168" s="22"/>
      <c r="EI1168" s="22"/>
      <c r="EJ1168" s="22"/>
      <c r="EK1168" s="22"/>
      <c r="EL1168" s="22"/>
      <c r="EM1168" s="22"/>
      <c r="EN1168" s="22"/>
      <c r="EO1168" s="22"/>
      <c r="EP1168" s="22"/>
      <c r="EQ1168" s="22"/>
      <c r="ER1168" s="22"/>
      <c r="ES1168" s="22"/>
      <c r="ET1168" s="22"/>
      <c r="EU1168" s="22"/>
      <c r="EV1168" s="22"/>
      <c r="EW1168" s="22"/>
      <c r="EX1168" s="22"/>
      <c r="EY1168" s="22"/>
      <c r="EZ1168" s="22"/>
      <c r="FA1168" s="22"/>
      <c r="FB1168" s="22"/>
      <c r="FC1168" s="22"/>
      <c r="FD1168" s="22"/>
      <c r="FE1168" s="22"/>
      <c r="FF1168" s="22"/>
      <c r="FG1168" s="22"/>
      <c r="FH1168" s="22"/>
      <c r="FI1168" s="22"/>
      <c r="FJ1168" s="22"/>
      <c r="FK1168" s="22"/>
      <c r="FL1168" s="22"/>
      <c r="FM1168" s="22"/>
      <c r="FN1168" s="22"/>
      <c r="FO1168" s="22"/>
      <c r="FP1168" s="22"/>
      <c r="FQ1168" s="22"/>
      <c r="FR1168" s="22"/>
      <c r="FS1168" s="22"/>
      <c r="FT1168" s="22"/>
      <c r="FU1168" s="22"/>
      <c r="FV1168" s="22"/>
      <c r="FW1168" s="22"/>
      <c r="FX1168" s="22"/>
      <c r="FY1168" s="22"/>
      <c r="FZ1168" s="22"/>
      <c r="GA1168" s="22"/>
      <c r="GB1168" s="22"/>
      <c r="GC1168" s="22"/>
      <c r="GD1168" s="22"/>
      <c r="GE1168" s="22"/>
      <c r="GF1168" s="22"/>
      <c r="GG1168" s="22"/>
      <c r="GH1168" s="22"/>
      <c r="GI1168" s="22"/>
      <c r="GJ1168" s="22"/>
      <c r="GK1168" s="22"/>
      <c r="GL1168" s="22"/>
      <c r="GM1168" s="22"/>
      <c r="GN1168" s="22"/>
      <c r="GO1168" s="22"/>
      <c r="GP1168" s="22"/>
      <c r="GQ1168" s="22"/>
      <c r="GR1168" s="22"/>
      <c r="GS1168" s="22"/>
      <c r="GT1168" s="22"/>
      <c r="GU1168" s="22"/>
      <c r="GV1168" s="22"/>
      <c r="GW1168" s="22"/>
      <c r="GX1168" s="22"/>
      <c r="GY1168" s="22"/>
      <c r="GZ1168" s="22"/>
      <c r="HA1168" s="22"/>
    </row>
    <row r="1169" spans="1:209" ht="12.75">
      <c r="A1169" s="22"/>
      <c r="B1169" s="22"/>
      <c r="C1169" s="22"/>
      <c r="D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/>
      <c r="CY1169" s="22"/>
      <c r="CZ1169" s="22"/>
      <c r="DA1169" s="22"/>
      <c r="DB1169" s="22"/>
      <c r="DC1169" s="22"/>
      <c r="DD1169" s="22"/>
      <c r="DE1169" s="22"/>
      <c r="DF1169" s="22"/>
      <c r="DG1169" s="22"/>
      <c r="DH1169" s="22"/>
      <c r="DI1169" s="22"/>
      <c r="DJ1169" s="22"/>
      <c r="DK1169" s="22"/>
      <c r="DL1169" s="22"/>
      <c r="DM1169" s="22"/>
      <c r="DN1169" s="22"/>
      <c r="DO1169" s="22"/>
      <c r="DP1169" s="22"/>
      <c r="DQ1169" s="22"/>
      <c r="DR1169" s="22"/>
      <c r="DS1169" s="22"/>
      <c r="DT1169" s="22"/>
      <c r="DU1169" s="22"/>
      <c r="DV1169" s="22"/>
      <c r="DW1169" s="22"/>
      <c r="DX1169" s="22"/>
      <c r="DY1169" s="22"/>
      <c r="DZ1169" s="22"/>
      <c r="EA1169" s="22"/>
      <c r="EB1169" s="22"/>
      <c r="EC1169" s="22"/>
      <c r="ED1169" s="22"/>
      <c r="EE1169" s="22"/>
      <c r="EF1169" s="22"/>
      <c r="EG1169" s="22"/>
      <c r="EH1169" s="22"/>
      <c r="EI1169" s="22"/>
      <c r="EJ1169" s="22"/>
      <c r="EK1169" s="22"/>
      <c r="EL1169" s="22"/>
      <c r="EM1169" s="22"/>
      <c r="EN1169" s="22"/>
      <c r="EO1169" s="22"/>
      <c r="EP1169" s="22"/>
      <c r="EQ1169" s="22"/>
      <c r="ER1169" s="22"/>
      <c r="ES1169" s="22"/>
      <c r="ET1169" s="22"/>
      <c r="EU1169" s="22"/>
      <c r="EV1169" s="22"/>
      <c r="EW1169" s="22"/>
      <c r="EX1169" s="22"/>
      <c r="EY1169" s="22"/>
      <c r="EZ1169" s="22"/>
      <c r="FA1169" s="22"/>
      <c r="FB1169" s="22"/>
      <c r="FC1169" s="22"/>
      <c r="FD1169" s="22"/>
      <c r="FE1169" s="22"/>
      <c r="FF1169" s="22"/>
      <c r="FG1169" s="22"/>
      <c r="FH1169" s="22"/>
      <c r="FI1169" s="22"/>
      <c r="FJ1169" s="22"/>
      <c r="FK1169" s="22"/>
      <c r="FL1169" s="22"/>
      <c r="FM1169" s="22"/>
      <c r="FN1169" s="22"/>
      <c r="FO1169" s="22"/>
      <c r="FP1169" s="22"/>
      <c r="FQ1169" s="22"/>
      <c r="FR1169" s="22"/>
      <c r="FS1169" s="22"/>
      <c r="FT1169" s="22"/>
      <c r="FU1169" s="22"/>
      <c r="FV1169" s="22"/>
      <c r="FW1169" s="22"/>
      <c r="FX1169" s="22"/>
      <c r="FY1169" s="22"/>
      <c r="FZ1169" s="22"/>
      <c r="GA1169" s="22"/>
      <c r="GB1169" s="22"/>
      <c r="GC1169" s="22"/>
      <c r="GD1169" s="22"/>
      <c r="GE1169" s="22"/>
      <c r="GF1169" s="22"/>
      <c r="GG1169" s="22"/>
      <c r="GH1169" s="22"/>
      <c r="GI1169" s="22"/>
      <c r="GJ1169" s="22"/>
      <c r="GK1169" s="22"/>
      <c r="GL1169" s="22"/>
      <c r="GM1169" s="22"/>
      <c r="GN1169" s="22"/>
      <c r="GO1169" s="22"/>
      <c r="GP1169" s="22"/>
      <c r="GQ1169" s="22"/>
      <c r="GR1169" s="22"/>
      <c r="GS1169" s="22"/>
      <c r="GT1169" s="22"/>
      <c r="GU1169" s="22"/>
      <c r="GV1169" s="22"/>
      <c r="GW1169" s="22"/>
      <c r="GX1169" s="22"/>
      <c r="GY1169" s="22"/>
      <c r="GZ1169" s="22"/>
      <c r="HA1169" s="22"/>
    </row>
    <row r="1170" spans="1:209" ht="12.75">
      <c r="A1170" s="22"/>
      <c r="B1170" s="22"/>
      <c r="C1170" s="22"/>
      <c r="D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/>
      <c r="CY1170" s="22"/>
      <c r="CZ1170" s="22"/>
      <c r="DA1170" s="22"/>
      <c r="DB1170" s="22"/>
      <c r="DC1170" s="22"/>
      <c r="DD1170" s="22"/>
      <c r="DE1170" s="22"/>
      <c r="DF1170" s="22"/>
      <c r="DG1170" s="22"/>
      <c r="DH1170" s="22"/>
      <c r="DI1170" s="22"/>
      <c r="DJ1170" s="22"/>
      <c r="DK1170" s="22"/>
      <c r="DL1170" s="22"/>
      <c r="DM1170" s="22"/>
      <c r="DN1170" s="22"/>
      <c r="DO1170" s="22"/>
      <c r="DP1170" s="22"/>
      <c r="DQ1170" s="22"/>
      <c r="DR1170" s="22"/>
      <c r="DS1170" s="22"/>
      <c r="DT1170" s="22"/>
      <c r="DU1170" s="22"/>
      <c r="DV1170" s="22"/>
      <c r="DW1170" s="22"/>
      <c r="DX1170" s="22"/>
      <c r="DY1170" s="22"/>
      <c r="DZ1170" s="22"/>
      <c r="EA1170" s="22"/>
      <c r="EB1170" s="22"/>
      <c r="EC1170" s="22"/>
      <c r="ED1170" s="22"/>
      <c r="EE1170" s="22"/>
      <c r="EF1170" s="22"/>
      <c r="EG1170" s="22"/>
      <c r="EH1170" s="22"/>
      <c r="EI1170" s="22"/>
      <c r="EJ1170" s="22"/>
      <c r="EK1170" s="22"/>
      <c r="EL1170" s="22"/>
      <c r="EM1170" s="22"/>
      <c r="EN1170" s="22"/>
      <c r="EO1170" s="22"/>
      <c r="EP1170" s="22"/>
      <c r="EQ1170" s="22"/>
      <c r="ER1170" s="22"/>
      <c r="ES1170" s="22"/>
      <c r="ET1170" s="22"/>
      <c r="EU1170" s="22"/>
      <c r="EV1170" s="22"/>
      <c r="EW1170" s="22"/>
      <c r="EX1170" s="22"/>
      <c r="EY1170" s="22"/>
      <c r="EZ1170" s="22"/>
      <c r="FA1170" s="22"/>
      <c r="FB1170" s="22"/>
      <c r="FC1170" s="22"/>
      <c r="FD1170" s="22"/>
      <c r="FE1170" s="22"/>
      <c r="FF1170" s="22"/>
      <c r="FG1170" s="22"/>
      <c r="FH1170" s="22"/>
      <c r="FI1170" s="22"/>
      <c r="FJ1170" s="22"/>
      <c r="FK1170" s="22"/>
      <c r="FL1170" s="22"/>
      <c r="FM1170" s="22"/>
      <c r="FN1170" s="22"/>
      <c r="FO1170" s="22"/>
      <c r="FP1170" s="22"/>
      <c r="FQ1170" s="22"/>
      <c r="FR1170" s="22"/>
      <c r="FS1170" s="22"/>
      <c r="FT1170" s="22"/>
      <c r="FU1170" s="22"/>
      <c r="FV1170" s="22"/>
      <c r="FW1170" s="22"/>
      <c r="FX1170" s="22"/>
      <c r="FY1170" s="22"/>
      <c r="FZ1170" s="22"/>
      <c r="GA1170" s="22"/>
      <c r="GB1170" s="22"/>
      <c r="GC1170" s="22"/>
      <c r="GD1170" s="22"/>
      <c r="GE1170" s="22"/>
      <c r="GF1170" s="22"/>
      <c r="GG1170" s="22"/>
      <c r="GH1170" s="22"/>
      <c r="GI1170" s="22"/>
      <c r="GJ1170" s="22"/>
      <c r="GK1170" s="22"/>
      <c r="GL1170" s="22"/>
      <c r="GM1170" s="22"/>
      <c r="GN1170" s="22"/>
      <c r="GO1170" s="22"/>
      <c r="GP1170" s="22"/>
      <c r="GQ1170" s="22"/>
      <c r="GR1170" s="22"/>
      <c r="GS1170" s="22"/>
      <c r="GT1170" s="22"/>
      <c r="GU1170" s="22"/>
      <c r="GV1170" s="22"/>
      <c r="GW1170" s="22"/>
      <c r="GX1170" s="22"/>
      <c r="GY1170" s="22"/>
      <c r="GZ1170" s="22"/>
      <c r="HA1170" s="22"/>
    </row>
    <row r="1171" spans="1:209" ht="12.75">
      <c r="A1171" s="22"/>
      <c r="B1171" s="22"/>
      <c r="C1171" s="22"/>
      <c r="D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/>
      <c r="CY1171" s="22"/>
      <c r="CZ1171" s="22"/>
      <c r="DA1171" s="22"/>
      <c r="DB1171" s="22"/>
      <c r="DC1171" s="22"/>
      <c r="DD1171" s="22"/>
      <c r="DE1171" s="22"/>
      <c r="DF1171" s="22"/>
      <c r="DG1171" s="22"/>
      <c r="DH1171" s="22"/>
      <c r="DI1171" s="22"/>
      <c r="DJ1171" s="22"/>
      <c r="DK1171" s="22"/>
      <c r="DL1171" s="22"/>
      <c r="DM1171" s="22"/>
      <c r="DN1171" s="22"/>
      <c r="DO1171" s="22"/>
      <c r="DP1171" s="22"/>
      <c r="DQ1171" s="22"/>
      <c r="DR1171" s="22"/>
      <c r="DS1171" s="22"/>
      <c r="DT1171" s="22"/>
      <c r="DU1171" s="22"/>
      <c r="DV1171" s="22"/>
      <c r="DW1171" s="22"/>
      <c r="DX1171" s="22"/>
      <c r="DY1171" s="22"/>
      <c r="DZ1171" s="22"/>
      <c r="EA1171" s="22"/>
      <c r="EB1171" s="22"/>
      <c r="EC1171" s="22"/>
      <c r="ED1171" s="22"/>
      <c r="EE1171" s="22"/>
      <c r="EF1171" s="22"/>
      <c r="EG1171" s="22"/>
      <c r="EH1171" s="22"/>
      <c r="EI1171" s="22"/>
      <c r="EJ1171" s="22"/>
      <c r="EK1171" s="22"/>
      <c r="EL1171" s="22"/>
      <c r="EM1171" s="22"/>
      <c r="EN1171" s="22"/>
      <c r="EO1171" s="22"/>
      <c r="EP1171" s="22"/>
      <c r="EQ1171" s="22"/>
      <c r="ER1171" s="22"/>
      <c r="ES1171" s="22"/>
      <c r="ET1171" s="22"/>
      <c r="EU1171" s="22"/>
      <c r="EV1171" s="22"/>
      <c r="EW1171" s="22"/>
      <c r="EX1171" s="22"/>
      <c r="EY1171" s="22"/>
      <c r="EZ1171" s="22"/>
      <c r="FA1171" s="22"/>
      <c r="FB1171" s="22"/>
      <c r="FC1171" s="22"/>
      <c r="FD1171" s="22"/>
      <c r="FE1171" s="22"/>
      <c r="FF1171" s="22"/>
      <c r="FG1171" s="22"/>
      <c r="FH1171" s="22"/>
      <c r="FI1171" s="22"/>
      <c r="FJ1171" s="22"/>
      <c r="FK1171" s="22"/>
      <c r="FL1171" s="22"/>
      <c r="FM1171" s="22"/>
      <c r="FN1171" s="22"/>
      <c r="FO1171" s="22"/>
      <c r="FP1171" s="22"/>
      <c r="FQ1171" s="22"/>
      <c r="FR1171" s="22"/>
      <c r="FS1171" s="22"/>
      <c r="FT1171" s="22"/>
      <c r="FU1171" s="22"/>
      <c r="FV1171" s="22"/>
      <c r="FW1171" s="22"/>
      <c r="FX1171" s="22"/>
      <c r="FY1171" s="22"/>
      <c r="FZ1171" s="22"/>
      <c r="GA1171" s="22"/>
      <c r="GB1171" s="22"/>
      <c r="GC1171" s="22"/>
      <c r="GD1171" s="22"/>
      <c r="GE1171" s="22"/>
      <c r="GF1171" s="22"/>
      <c r="GG1171" s="22"/>
      <c r="GH1171" s="22"/>
      <c r="GI1171" s="22"/>
      <c r="GJ1171" s="22"/>
      <c r="GK1171" s="22"/>
      <c r="GL1171" s="22"/>
      <c r="GM1171" s="22"/>
      <c r="GN1171" s="22"/>
      <c r="GO1171" s="22"/>
      <c r="GP1171" s="22"/>
      <c r="GQ1171" s="22"/>
      <c r="GR1171" s="22"/>
      <c r="GS1171" s="22"/>
      <c r="GT1171" s="22"/>
      <c r="GU1171" s="22"/>
      <c r="GV1171" s="22"/>
      <c r="GW1171" s="22"/>
      <c r="GX1171" s="22"/>
      <c r="GY1171" s="22"/>
      <c r="GZ1171" s="22"/>
      <c r="HA1171" s="22"/>
    </row>
    <row r="1172" spans="1:209" ht="12.75">
      <c r="A1172" s="22"/>
      <c r="B1172" s="22"/>
      <c r="C1172" s="22"/>
      <c r="D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/>
      <c r="CY1172" s="22"/>
      <c r="CZ1172" s="22"/>
      <c r="DA1172" s="22"/>
      <c r="DB1172" s="22"/>
      <c r="DC1172" s="22"/>
      <c r="DD1172" s="22"/>
      <c r="DE1172" s="22"/>
      <c r="DF1172" s="22"/>
      <c r="DG1172" s="22"/>
      <c r="DH1172" s="22"/>
      <c r="DI1172" s="22"/>
      <c r="DJ1172" s="22"/>
      <c r="DK1172" s="22"/>
      <c r="DL1172" s="22"/>
      <c r="DM1172" s="22"/>
      <c r="DN1172" s="22"/>
      <c r="DO1172" s="22"/>
      <c r="DP1172" s="22"/>
      <c r="DQ1172" s="22"/>
      <c r="DR1172" s="22"/>
      <c r="DS1172" s="22"/>
      <c r="DT1172" s="22"/>
      <c r="DU1172" s="22"/>
      <c r="DV1172" s="22"/>
      <c r="DW1172" s="22"/>
      <c r="DX1172" s="22"/>
      <c r="DY1172" s="22"/>
      <c r="DZ1172" s="22"/>
      <c r="EA1172" s="22"/>
      <c r="EB1172" s="22"/>
      <c r="EC1172" s="22"/>
      <c r="ED1172" s="22"/>
      <c r="EE1172" s="22"/>
      <c r="EF1172" s="22"/>
      <c r="EG1172" s="22"/>
      <c r="EH1172" s="22"/>
      <c r="EI1172" s="22"/>
      <c r="EJ1172" s="22"/>
      <c r="EK1172" s="22"/>
      <c r="EL1172" s="22"/>
      <c r="EM1172" s="22"/>
      <c r="EN1172" s="22"/>
      <c r="EO1172" s="22"/>
      <c r="EP1172" s="22"/>
      <c r="EQ1172" s="22"/>
      <c r="ER1172" s="22"/>
      <c r="ES1172" s="22"/>
      <c r="ET1172" s="22"/>
      <c r="EU1172" s="22"/>
      <c r="EV1172" s="22"/>
      <c r="EW1172" s="22"/>
      <c r="EX1172" s="22"/>
      <c r="EY1172" s="22"/>
      <c r="EZ1172" s="22"/>
      <c r="FA1172" s="22"/>
      <c r="FB1172" s="22"/>
      <c r="FC1172" s="22"/>
      <c r="FD1172" s="22"/>
      <c r="FE1172" s="22"/>
      <c r="FF1172" s="22"/>
      <c r="FG1172" s="22"/>
      <c r="FH1172" s="22"/>
      <c r="FI1172" s="22"/>
      <c r="FJ1172" s="22"/>
      <c r="FK1172" s="22"/>
      <c r="FL1172" s="22"/>
      <c r="FM1172" s="22"/>
      <c r="FN1172" s="22"/>
      <c r="FO1172" s="22"/>
      <c r="FP1172" s="22"/>
      <c r="FQ1172" s="22"/>
      <c r="FR1172" s="22"/>
      <c r="FS1172" s="22"/>
      <c r="FT1172" s="22"/>
      <c r="FU1172" s="22"/>
      <c r="FV1172" s="22"/>
      <c r="FW1172" s="22"/>
      <c r="FX1172" s="22"/>
      <c r="FY1172" s="22"/>
      <c r="FZ1172" s="22"/>
      <c r="GA1172" s="22"/>
      <c r="GB1172" s="22"/>
      <c r="GC1172" s="22"/>
      <c r="GD1172" s="22"/>
      <c r="GE1172" s="22"/>
      <c r="GF1172" s="22"/>
      <c r="GG1172" s="22"/>
      <c r="GH1172" s="22"/>
      <c r="GI1172" s="22"/>
      <c r="GJ1172" s="22"/>
      <c r="GK1172" s="22"/>
      <c r="GL1172" s="22"/>
      <c r="GM1172" s="22"/>
      <c r="GN1172" s="22"/>
      <c r="GO1172" s="22"/>
      <c r="GP1172" s="22"/>
      <c r="GQ1172" s="22"/>
      <c r="GR1172" s="22"/>
      <c r="GS1172" s="22"/>
      <c r="GT1172" s="22"/>
      <c r="GU1172" s="22"/>
      <c r="GV1172" s="22"/>
      <c r="GW1172" s="22"/>
      <c r="GX1172" s="22"/>
      <c r="GY1172" s="22"/>
      <c r="GZ1172" s="22"/>
      <c r="HA1172" s="22"/>
    </row>
    <row r="1173" spans="1:209" ht="12.75">
      <c r="A1173" s="22"/>
      <c r="B1173" s="22"/>
      <c r="C1173" s="22"/>
      <c r="D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/>
      <c r="CY1173" s="22"/>
      <c r="CZ1173" s="22"/>
      <c r="DA1173" s="22"/>
      <c r="DB1173" s="22"/>
      <c r="DC1173" s="22"/>
      <c r="DD1173" s="22"/>
      <c r="DE1173" s="22"/>
      <c r="DF1173" s="22"/>
      <c r="DG1173" s="22"/>
      <c r="DH1173" s="22"/>
      <c r="DI1173" s="22"/>
      <c r="DJ1173" s="22"/>
      <c r="DK1173" s="22"/>
      <c r="DL1173" s="22"/>
      <c r="DM1173" s="22"/>
      <c r="DN1173" s="22"/>
      <c r="DO1173" s="22"/>
      <c r="DP1173" s="22"/>
      <c r="DQ1173" s="22"/>
      <c r="DR1173" s="22"/>
      <c r="DS1173" s="22"/>
      <c r="DT1173" s="22"/>
      <c r="DU1173" s="22"/>
      <c r="DV1173" s="22"/>
      <c r="DW1173" s="22"/>
      <c r="DX1173" s="22"/>
      <c r="DY1173" s="22"/>
      <c r="DZ1173" s="22"/>
      <c r="EA1173" s="22"/>
      <c r="EB1173" s="22"/>
      <c r="EC1173" s="22"/>
      <c r="ED1173" s="22"/>
      <c r="EE1173" s="22"/>
      <c r="EF1173" s="22"/>
      <c r="EG1173" s="22"/>
      <c r="EH1173" s="22"/>
      <c r="EI1173" s="22"/>
      <c r="EJ1173" s="22"/>
      <c r="EK1173" s="22"/>
      <c r="EL1173" s="22"/>
      <c r="EM1173" s="22"/>
      <c r="EN1173" s="22"/>
      <c r="EO1173" s="22"/>
      <c r="EP1173" s="22"/>
      <c r="EQ1173" s="22"/>
      <c r="ER1173" s="22"/>
      <c r="ES1173" s="22"/>
      <c r="ET1173" s="22"/>
      <c r="EU1173" s="22"/>
      <c r="EV1173" s="22"/>
      <c r="EW1173" s="22"/>
      <c r="EX1173" s="22"/>
      <c r="EY1173" s="22"/>
      <c r="EZ1173" s="22"/>
      <c r="FA1173" s="22"/>
      <c r="FB1173" s="22"/>
      <c r="FC1173" s="22"/>
      <c r="FD1173" s="22"/>
      <c r="FE1173" s="22"/>
      <c r="FF1173" s="22"/>
      <c r="FG1173" s="22"/>
      <c r="FH1173" s="22"/>
      <c r="FI1173" s="22"/>
      <c r="FJ1173" s="22"/>
      <c r="FK1173" s="22"/>
      <c r="FL1173" s="22"/>
      <c r="FM1173" s="22"/>
      <c r="FN1173" s="22"/>
      <c r="FO1173" s="22"/>
      <c r="FP1173" s="22"/>
      <c r="FQ1173" s="22"/>
      <c r="FR1173" s="22"/>
      <c r="FS1173" s="22"/>
      <c r="FT1173" s="22"/>
      <c r="FU1173" s="22"/>
      <c r="FV1173" s="22"/>
      <c r="FW1173" s="22"/>
      <c r="FX1173" s="22"/>
      <c r="FY1173" s="22"/>
      <c r="FZ1173" s="22"/>
      <c r="GA1173" s="22"/>
      <c r="GB1173" s="22"/>
      <c r="GC1173" s="22"/>
      <c r="GD1173" s="22"/>
      <c r="GE1173" s="22"/>
      <c r="GF1173" s="22"/>
      <c r="GG1173" s="22"/>
      <c r="GH1173" s="22"/>
      <c r="GI1173" s="22"/>
      <c r="GJ1173" s="22"/>
      <c r="GK1173" s="22"/>
      <c r="GL1173" s="22"/>
      <c r="GM1173" s="22"/>
      <c r="GN1173" s="22"/>
      <c r="GO1173" s="22"/>
      <c r="GP1173" s="22"/>
      <c r="GQ1173" s="22"/>
      <c r="GR1173" s="22"/>
      <c r="GS1173" s="22"/>
      <c r="GT1173" s="22"/>
      <c r="GU1173" s="22"/>
      <c r="GV1173" s="22"/>
      <c r="GW1173" s="22"/>
      <c r="GX1173" s="22"/>
      <c r="GY1173" s="22"/>
      <c r="GZ1173" s="22"/>
      <c r="HA1173" s="22"/>
    </row>
    <row r="1174" spans="1:209" ht="12.75">
      <c r="A1174" s="22"/>
      <c r="B1174" s="22"/>
      <c r="C1174" s="22"/>
      <c r="D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/>
      <c r="CY1174" s="22"/>
      <c r="CZ1174" s="22"/>
      <c r="DA1174" s="22"/>
      <c r="DB1174" s="22"/>
      <c r="DC1174" s="22"/>
      <c r="DD1174" s="22"/>
      <c r="DE1174" s="22"/>
      <c r="DF1174" s="22"/>
      <c r="DG1174" s="22"/>
      <c r="DH1174" s="22"/>
      <c r="DI1174" s="22"/>
      <c r="DJ1174" s="22"/>
      <c r="DK1174" s="22"/>
      <c r="DL1174" s="22"/>
      <c r="DM1174" s="22"/>
      <c r="DN1174" s="22"/>
      <c r="DO1174" s="22"/>
      <c r="DP1174" s="22"/>
      <c r="DQ1174" s="22"/>
      <c r="DR1174" s="22"/>
      <c r="DS1174" s="22"/>
      <c r="DT1174" s="22"/>
      <c r="DU1174" s="22"/>
      <c r="DV1174" s="22"/>
      <c r="DW1174" s="22"/>
      <c r="DX1174" s="22"/>
      <c r="DY1174" s="22"/>
      <c r="DZ1174" s="22"/>
      <c r="EA1174" s="22"/>
      <c r="EB1174" s="22"/>
      <c r="EC1174" s="22"/>
      <c r="ED1174" s="22"/>
      <c r="EE1174" s="22"/>
      <c r="EF1174" s="22"/>
      <c r="EG1174" s="22"/>
      <c r="EH1174" s="22"/>
      <c r="EI1174" s="22"/>
      <c r="EJ1174" s="22"/>
      <c r="EK1174" s="22"/>
      <c r="EL1174" s="22"/>
      <c r="EM1174" s="22"/>
      <c r="EN1174" s="22"/>
      <c r="EO1174" s="22"/>
      <c r="EP1174" s="22"/>
      <c r="EQ1174" s="22"/>
      <c r="ER1174" s="22"/>
      <c r="ES1174" s="22"/>
      <c r="ET1174" s="22"/>
      <c r="EU1174" s="22"/>
      <c r="EV1174" s="22"/>
      <c r="EW1174" s="22"/>
      <c r="EX1174" s="22"/>
      <c r="EY1174" s="22"/>
      <c r="EZ1174" s="22"/>
      <c r="FA1174" s="22"/>
      <c r="FB1174" s="22"/>
      <c r="FC1174" s="22"/>
      <c r="FD1174" s="22"/>
      <c r="FE1174" s="22"/>
      <c r="FF1174" s="22"/>
      <c r="FG1174" s="22"/>
      <c r="FH1174" s="22"/>
      <c r="FI1174" s="22"/>
      <c r="FJ1174" s="22"/>
      <c r="FK1174" s="22"/>
      <c r="FL1174" s="22"/>
      <c r="FM1174" s="22"/>
      <c r="FN1174" s="22"/>
      <c r="FO1174" s="22"/>
      <c r="FP1174" s="22"/>
      <c r="FQ1174" s="22"/>
      <c r="FR1174" s="22"/>
      <c r="FS1174" s="22"/>
      <c r="FT1174" s="22"/>
      <c r="FU1174" s="22"/>
      <c r="FV1174" s="22"/>
      <c r="FW1174" s="22"/>
      <c r="FX1174" s="22"/>
      <c r="FY1174" s="22"/>
      <c r="FZ1174" s="22"/>
      <c r="GA1174" s="22"/>
      <c r="GB1174" s="22"/>
      <c r="GC1174" s="22"/>
      <c r="GD1174" s="22"/>
      <c r="GE1174" s="22"/>
      <c r="GF1174" s="22"/>
      <c r="GG1174" s="22"/>
      <c r="GH1174" s="22"/>
      <c r="GI1174" s="22"/>
      <c r="GJ1174" s="22"/>
      <c r="GK1174" s="22"/>
      <c r="GL1174" s="22"/>
      <c r="GM1174" s="22"/>
      <c r="GN1174" s="22"/>
      <c r="GO1174" s="22"/>
      <c r="GP1174" s="22"/>
      <c r="GQ1174" s="22"/>
      <c r="GR1174" s="22"/>
      <c r="GS1174" s="22"/>
      <c r="GT1174" s="22"/>
      <c r="GU1174" s="22"/>
      <c r="GV1174" s="22"/>
      <c r="GW1174" s="22"/>
      <c r="GX1174" s="22"/>
      <c r="GY1174" s="22"/>
      <c r="GZ1174" s="22"/>
      <c r="HA1174" s="22"/>
    </row>
    <row r="1175" spans="1:209" ht="12.75">
      <c r="A1175" s="22"/>
      <c r="B1175" s="22"/>
      <c r="C1175" s="22"/>
      <c r="D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/>
      <c r="CY1175" s="22"/>
      <c r="CZ1175" s="22"/>
      <c r="DA1175" s="22"/>
      <c r="DB1175" s="22"/>
      <c r="DC1175" s="22"/>
      <c r="DD1175" s="22"/>
      <c r="DE1175" s="22"/>
      <c r="DF1175" s="22"/>
      <c r="DG1175" s="22"/>
      <c r="DH1175" s="22"/>
      <c r="DI1175" s="22"/>
      <c r="DJ1175" s="22"/>
      <c r="DK1175" s="22"/>
      <c r="DL1175" s="22"/>
      <c r="DM1175" s="22"/>
      <c r="DN1175" s="22"/>
      <c r="DO1175" s="22"/>
      <c r="DP1175" s="22"/>
      <c r="DQ1175" s="22"/>
      <c r="DR1175" s="22"/>
      <c r="DS1175" s="22"/>
      <c r="DT1175" s="22"/>
      <c r="DU1175" s="22"/>
      <c r="DV1175" s="22"/>
      <c r="DW1175" s="22"/>
      <c r="DX1175" s="22"/>
      <c r="DY1175" s="22"/>
      <c r="DZ1175" s="22"/>
      <c r="EA1175" s="22"/>
      <c r="EB1175" s="22"/>
      <c r="EC1175" s="22"/>
      <c r="ED1175" s="22"/>
      <c r="EE1175" s="22"/>
      <c r="EF1175" s="22"/>
      <c r="EG1175" s="22"/>
      <c r="EH1175" s="22"/>
      <c r="EI1175" s="22"/>
      <c r="EJ1175" s="22"/>
      <c r="EK1175" s="22"/>
      <c r="EL1175" s="22"/>
      <c r="EM1175" s="22"/>
      <c r="EN1175" s="22"/>
      <c r="EO1175" s="22"/>
      <c r="EP1175" s="22"/>
      <c r="EQ1175" s="22"/>
      <c r="ER1175" s="22"/>
      <c r="ES1175" s="22"/>
      <c r="ET1175" s="22"/>
      <c r="EU1175" s="22"/>
      <c r="EV1175" s="22"/>
      <c r="EW1175" s="22"/>
      <c r="EX1175" s="22"/>
      <c r="EY1175" s="22"/>
      <c r="EZ1175" s="22"/>
      <c r="FA1175" s="22"/>
      <c r="FB1175" s="22"/>
      <c r="FC1175" s="22"/>
      <c r="FD1175" s="22"/>
      <c r="FE1175" s="22"/>
      <c r="FF1175" s="22"/>
      <c r="FG1175" s="22"/>
      <c r="FH1175" s="22"/>
      <c r="FI1175" s="22"/>
      <c r="FJ1175" s="22"/>
      <c r="FK1175" s="22"/>
      <c r="FL1175" s="22"/>
      <c r="FM1175" s="22"/>
      <c r="FN1175" s="22"/>
      <c r="FO1175" s="22"/>
      <c r="FP1175" s="22"/>
      <c r="FQ1175" s="22"/>
      <c r="FR1175" s="22"/>
      <c r="FS1175" s="22"/>
      <c r="FT1175" s="22"/>
      <c r="FU1175" s="22"/>
      <c r="FV1175" s="22"/>
      <c r="FW1175" s="22"/>
      <c r="FX1175" s="22"/>
      <c r="FY1175" s="22"/>
      <c r="FZ1175" s="22"/>
      <c r="GA1175" s="22"/>
      <c r="GB1175" s="22"/>
      <c r="GC1175" s="22"/>
      <c r="GD1175" s="22"/>
      <c r="GE1175" s="22"/>
      <c r="GF1175" s="22"/>
      <c r="GG1175" s="22"/>
      <c r="GH1175" s="22"/>
      <c r="GI1175" s="22"/>
      <c r="GJ1175" s="22"/>
      <c r="GK1175" s="22"/>
      <c r="GL1175" s="22"/>
      <c r="GM1175" s="22"/>
      <c r="GN1175" s="22"/>
      <c r="GO1175" s="22"/>
      <c r="GP1175" s="22"/>
      <c r="GQ1175" s="22"/>
      <c r="GR1175" s="22"/>
      <c r="GS1175" s="22"/>
      <c r="GT1175" s="22"/>
      <c r="GU1175" s="22"/>
      <c r="GV1175" s="22"/>
      <c r="GW1175" s="22"/>
      <c r="GX1175" s="22"/>
      <c r="GY1175" s="22"/>
      <c r="GZ1175" s="22"/>
      <c r="HA1175" s="22"/>
    </row>
    <row r="1176" spans="1:209" ht="12.75">
      <c r="A1176" s="22"/>
      <c r="B1176" s="22"/>
      <c r="C1176" s="22"/>
      <c r="D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/>
      <c r="CY1176" s="22"/>
      <c r="CZ1176" s="22"/>
      <c r="DA1176" s="22"/>
      <c r="DB1176" s="22"/>
      <c r="DC1176" s="22"/>
      <c r="DD1176" s="22"/>
      <c r="DE1176" s="22"/>
      <c r="DF1176" s="22"/>
      <c r="DG1176" s="22"/>
      <c r="DH1176" s="22"/>
      <c r="DI1176" s="22"/>
      <c r="DJ1176" s="22"/>
      <c r="DK1176" s="22"/>
      <c r="DL1176" s="22"/>
      <c r="DM1176" s="22"/>
      <c r="DN1176" s="22"/>
      <c r="DO1176" s="22"/>
      <c r="DP1176" s="22"/>
      <c r="DQ1176" s="22"/>
      <c r="DR1176" s="22"/>
      <c r="DS1176" s="22"/>
      <c r="DT1176" s="22"/>
      <c r="DU1176" s="22"/>
      <c r="DV1176" s="22"/>
      <c r="DW1176" s="22"/>
      <c r="DX1176" s="22"/>
      <c r="DY1176" s="22"/>
      <c r="DZ1176" s="22"/>
      <c r="EA1176" s="22"/>
      <c r="EB1176" s="22"/>
      <c r="EC1176" s="22"/>
      <c r="ED1176" s="22"/>
      <c r="EE1176" s="22"/>
      <c r="EF1176" s="22"/>
      <c r="EG1176" s="22"/>
      <c r="EH1176" s="22"/>
      <c r="EI1176" s="22"/>
      <c r="EJ1176" s="22"/>
      <c r="EK1176" s="22"/>
      <c r="EL1176" s="22"/>
      <c r="EM1176" s="22"/>
      <c r="EN1176" s="22"/>
      <c r="EO1176" s="22"/>
      <c r="EP1176" s="22"/>
      <c r="EQ1176" s="22"/>
      <c r="ER1176" s="22"/>
      <c r="ES1176" s="22"/>
      <c r="ET1176" s="22"/>
      <c r="EU1176" s="22"/>
      <c r="EV1176" s="22"/>
      <c r="EW1176" s="22"/>
      <c r="EX1176" s="22"/>
      <c r="EY1176" s="22"/>
      <c r="EZ1176" s="22"/>
      <c r="FA1176" s="22"/>
      <c r="FB1176" s="22"/>
      <c r="FC1176" s="22"/>
      <c r="FD1176" s="22"/>
      <c r="FE1176" s="22"/>
      <c r="FF1176" s="22"/>
      <c r="FG1176" s="22"/>
      <c r="FH1176" s="22"/>
      <c r="FI1176" s="22"/>
      <c r="FJ1176" s="22"/>
      <c r="FK1176" s="22"/>
      <c r="FL1176" s="22"/>
      <c r="FM1176" s="22"/>
      <c r="FN1176" s="22"/>
      <c r="FO1176" s="22"/>
      <c r="FP1176" s="22"/>
      <c r="FQ1176" s="22"/>
      <c r="FR1176" s="22"/>
      <c r="FS1176" s="22"/>
      <c r="FT1176" s="22"/>
      <c r="FU1176" s="22"/>
      <c r="FV1176" s="22"/>
      <c r="FW1176" s="22"/>
      <c r="FX1176" s="22"/>
      <c r="FY1176" s="22"/>
      <c r="FZ1176" s="22"/>
      <c r="GA1176" s="22"/>
      <c r="GB1176" s="22"/>
      <c r="GC1176" s="22"/>
      <c r="GD1176" s="22"/>
      <c r="GE1176" s="22"/>
      <c r="GF1176" s="22"/>
      <c r="GG1176" s="22"/>
      <c r="GH1176" s="22"/>
      <c r="GI1176" s="22"/>
      <c r="GJ1176" s="22"/>
      <c r="GK1176" s="22"/>
      <c r="GL1176" s="22"/>
      <c r="GM1176" s="22"/>
      <c r="GN1176" s="22"/>
      <c r="GO1176" s="22"/>
      <c r="GP1176" s="22"/>
      <c r="GQ1176" s="22"/>
      <c r="GR1176" s="22"/>
      <c r="GS1176" s="22"/>
      <c r="GT1176" s="22"/>
      <c r="GU1176" s="22"/>
      <c r="GV1176" s="22"/>
      <c r="GW1176" s="22"/>
      <c r="GX1176" s="22"/>
      <c r="GY1176" s="22"/>
      <c r="GZ1176" s="22"/>
      <c r="HA1176" s="22"/>
    </row>
    <row r="1177" spans="1:209" ht="12.75">
      <c r="A1177" s="22"/>
      <c r="B1177" s="22"/>
      <c r="C1177" s="22"/>
      <c r="D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/>
      <c r="CY1177" s="22"/>
      <c r="CZ1177" s="22"/>
      <c r="DA1177" s="22"/>
      <c r="DB1177" s="22"/>
      <c r="DC1177" s="22"/>
      <c r="DD1177" s="22"/>
      <c r="DE1177" s="22"/>
      <c r="DF1177" s="22"/>
      <c r="DG1177" s="22"/>
      <c r="DH1177" s="22"/>
      <c r="DI1177" s="22"/>
      <c r="DJ1177" s="22"/>
      <c r="DK1177" s="22"/>
      <c r="DL1177" s="22"/>
      <c r="DM1177" s="22"/>
      <c r="DN1177" s="22"/>
      <c r="DO1177" s="22"/>
      <c r="DP1177" s="22"/>
      <c r="DQ1177" s="22"/>
      <c r="DR1177" s="22"/>
      <c r="DS1177" s="22"/>
      <c r="DT1177" s="22"/>
      <c r="DU1177" s="22"/>
      <c r="DV1177" s="22"/>
      <c r="DW1177" s="22"/>
      <c r="DX1177" s="22"/>
      <c r="DY1177" s="22"/>
      <c r="DZ1177" s="22"/>
      <c r="EA1177" s="22"/>
      <c r="EB1177" s="22"/>
      <c r="EC1177" s="22"/>
      <c r="ED1177" s="22"/>
      <c r="EE1177" s="22"/>
      <c r="EF1177" s="22"/>
      <c r="EG1177" s="22"/>
      <c r="EH1177" s="22"/>
      <c r="EI1177" s="22"/>
      <c r="EJ1177" s="22"/>
      <c r="EK1177" s="22"/>
      <c r="EL1177" s="22"/>
      <c r="EM1177" s="22"/>
      <c r="EN1177" s="22"/>
      <c r="EO1177" s="22"/>
      <c r="EP1177" s="22"/>
      <c r="EQ1177" s="22"/>
      <c r="ER1177" s="22"/>
      <c r="ES1177" s="22"/>
      <c r="ET1177" s="22"/>
      <c r="EU1177" s="22"/>
      <c r="EV1177" s="22"/>
      <c r="EW1177" s="22"/>
      <c r="EX1177" s="22"/>
      <c r="EY1177" s="22"/>
      <c r="EZ1177" s="22"/>
      <c r="FA1177" s="22"/>
      <c r="FB1177" s="22"/>
      <c r="FC1177" s="22"/>
      <c r="FD1177" s="22"/>
      <c r="FE1177" s="22"/>
      <c r="FF1177" s="22"/>
      <c r="FG1177" s="22"/>
      <c r="FH1177" s="22"/>
      <c r="FI1177" s="22"/>
      <c r="FJ1177" s="22"/>
      <c r="FK1177" s="22"/>
      <c r="FL1177" s="22"/>
      <c r="FM1177" s="22"/>
      <c r="FN1177" s="22"/>
      <c r="FO1177" s="22"/>
      <c r="FP1177" s="22"/>
      <c r="FQ1177" s="22"/>
      <c r="FR1177" s="22"/>
      <c r="FS1177" s="22"/>
      <c r="FT1177" s="22"/>
      <c r="FU1177" s="22"/>
      <c r="FV1177" s="22"/>
      <c r="FW1177" s="22"/>
      <c r="FX1177" s="22"/>
      <c r="FY1177" s="22"/>
      <c r="FZ1177" s="22"/>
      <c r="GA1177" s="22"/>
      <c r="GB1177" s="22"/>
      <c r="GC1177" s="22"/>
      <c r="GD1177" s="22"/>
      <c r="GE1177" s="22"/>
      <c r="GF1177" s="22"/>
      <c r="GG1177" s="22"/>
      <c r="GH1177" s="22"/>
      <c r="GI1177" s="22"/>
      <c r="GJ1177" s="22"/>
      <c r="GK1177" s="22"/>
      <c r="GL1177" s="22"/>
      <c r="GM1177" s="22"/>
      <c r="GN1177" s="22"/>
      <c r="GO1177" s="22"/>
      <c r="GP1177" s="22"/>
      <c r="GQ1177" s="22"/>
      <c r="GR1177" s="22"/>
      <c r="GS1177" s="22"/>
      <c r="GT1177" s="22"/>
      <c r="GU1177" s="22"/>
      <c r="GV1177" s="22"/>
      <c r="GW1177" s="22"/>
      <c r="GX1177" s="22"/>
      <c r="GY1177" s="22"/>
      <c r="GZ1177" s="22"/>
      <c r="HA1177" s="22"/>
    </row>
    <row r="1178" spans="1:209" ht="12.75">
      <c r="A1178" s="22"/>
      <c r="B1178" s="22"/>
      <c r="C1178" s="22"/>
      <c r="D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/>
      <c r="CY1178" s="22"/>
      <c r="CZ1178" s="22"/>
      <c r="DA1178" s="22"/>
      <c r="DB1178" s="22"/>
      <c r="DC1178" s="22"/>
      <c r="DD1178" s="22"/>
      <c r="DE1178" s="22"/>
      <c r="DF1178" s="22"/>
      <c r="DG1178" s="22"/>
      <c r="DH1178" s="22"/>
      <c r="DI1178" s="22"/>
      <c r="DJ1178" s="22"/>
      <c r="DK1178" s="22"/>
      <c r="DL1178" s="22"/>
      <c r="DM1178" s="22"/>
      <c r="DN1178" s="22"/>
      <c r="DO1178" s="22"/>
      <c r="DP1178" s="22"/>
      <c r="DQ1178" s="22"/>
      <c r="DR1178" s="22"/>
      <c r="DS1178" s="22"/>
      <c r="DT1178" s="22"/>
      <c r="DU1178" s="22"/>
      <c r="DV1178" s="22"/>
      <c r="DW1178" s="22"/>
      <c r="DX1178" s="22"/>
      <c r="DY1178" s="22"/>
      <c r="DZ1178" s="22"/>
      <c r="EA1178" s="22"/>
      <c r="EB1178" s="22"/>
      <c r="EC1178" s="22"/>
      <c r="ED1178" s="22"/>
      <c r="EE1178" s="22"/>
      <c r="EF1178" s="22"/>
      <c r="EG1178" s="22"/>
      <c r="EH1178" s="22"/>
      <c r="EI1178" s="22"/>
      <c r="EJ1178" s="22"/>
      <c r="EK1178" s="22"/>
      <c r="EL1178" s="22"/>
      <c r="EM1178" s="22"/>
      <c r="EN1178" s="22"/>
      <c r="EO1178" s="22"/>
      <c r="EP1178" s="22"/>
      <c r="EQ1178" s="22"/>
      <c r="ER1178" s="22"/>
      <c r="ES1178" s="22"/>
      <c r="ET1178" s="22"/>
      <c r="EU1178" s="22"/>
      <c r="EV1178" s="22"/>
      <c r="EW1178" s="22"/>
      <c r="EX1178" s="22"/>
      <c r="EY1178" s="22"/>
      <c r="EZ1178" s="22"/>
      <c r="FA1178" s="22"/>
      <c r="FB1178" s="22"/>
      <c r="FC1178" s="22"/>
      <c r="FD1178" s="22"/>
      <c r="FE1178" s="22"/>
      <c r="FF1178" s="22"/>
      <c r="FG1178" s="22"/>
      <c r="FH1178" s="22"/>
      <c r="FI1178" s="22"/>
      <c r="FJ1178" s="22"/>
      <c r="FK1178" s="22"/>
      <c r="FL1178" s="22"/>
      <c r="FM1178" s="22"/>
      <c r="FN1178" s="22"/>
      <c r="FO1178" s="22"/>
      <c r="FP1178" s="22"/>
      <c r="FQ1178" s="22"/>
      <c r="FR1178" s="22"/>
      <c r="FS1178" s="22"/>
      <c r="FT1178" s="22"/>
      <c r="FU1178" s="22"/>
      <c r="FV1178" s="22"/>
      <c r="FW1178" s="22"/>
      <c r="FX1178" s="22"/>
      <c r="FY1178" s="22"/>
      <c r="FZ1178" s="22"/>
      <c r="GA1178" s="22"/>
      <c r="GB1178" s="22"/>
      <c r="GC1178" s="22"/>
      <c r="GD1178" s="22"/>
      <c r="GE1178" s="22"/>
      <c r="GF1178" s="22"/>
      <c r="GG1178" s="22"/>
      <c r="GH1178" s="22"/>
      <c r="GI1178" s="22"/>
      <c r="GJ1178" s="22"/>
      <c r="GK1178" s="22"/>
      <c r="GL1178" s="22"/>
      <c r="GM1178" s="22"/>
      <c r="GN1178" s="22"/>
      <c r="GO1178" s="22"/>
      <c r="GP1178" s="22"/>
      <c r="GQ1178" s="22"/>
      <c r="GR1178" s="22"/>
      <c r="GS1178" s="22"/>
      <c r="GT1178" s="22"/>
      <c r="GU1178" s="22"/>
      <c r="GV1178" s="22"/>
      <c r="GW1178" s="22"/>
      <c r="GX1178" s="22"/>
      <c r="GY1178" s="22"/>
      <c r="GZ1178" s="22"/>
      <c r="HA1178" s="22"/>
    </row>
    <row r="1179" spans="1:209" ht="12.75">
      <c r="A1179" s="22"/>
      <c r="B1179" s="22"/>
      <c r="C1179" s="22"/>
      <c r="D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/>
      <c r="CY1179" s="22"/>
      <c r="CZ1179" s="22"/>
      <c r="DA1179" s="22"/>
      <c r="DB1179" s="22"/>
      <c r="DC1179" s="22"/>
      <c r="DD1179" s="22"/>
      <c r="DE1179" s="22"/>
      <c r="DF1179" s="22"/>
      <c r="DG1179" s="22"/>
      <c r="DH1179" s="22"/>
      <c r="DI1179" s="22"/>
      <c r="DJ1179" s="22"/>
      <c r="DK1179" s="22"/>
      <c r="DL1179" s="22"/>
      <c r="DM1179" s="22"/>
      <c r="DN1179" s="22"/>
      <c r="DO1179" s="22"/>
      <c r="DP1179" s="22"/>
      <c r="DQ1179" s="22"/>
      <c r="DR1179" s="22"/>
      <c r="DS1179" s="22"/>
      <c r="DT1179" s="22"/>
      <c r="DU1179" s="22"/>
      <c r="DV1179" s="22"/>
      <c r="DW1179" s="22"/>
      <c r="DX1179" s="22"/>
      <c r="DY1179" s="22"/>
      <c r="DZ1179" s="22"/>
      <c r="EA1179" s="22"/>
      <c r="EB1179" s="22"/>
      <c r="EC1179" s="22"/>
      <c r="ED1179" s="22"/>
      <c r="EE1179" s="22"/>
      <c r="EF1179" s="22"/>
      <c r="EG1179" s="22"/>
      <c r="EH1179" s="22"/>
      <c r="EI1179" s="22"/>
      <c r="EJ1179" s="22"/>
      <c r="EK1179" s="22"/>
      <c r="EL1179" s="22"/>
      <c r="EM1179" s="22"/>
      <c r="EN1179" s="22"/>
      <c r="EO1179" s="22"/>
      <c r="EP1179" s="22"/>
      <c r="EQ1179" s="22"/>
      <c r="ER1179" s="22"/>
      <c r="ES1179" s="22"/>
      <c r="ET1179" s="22"/>
      <c r="EU1179" s="22"/>
      <c r="EV1179" s="22"/>
      <c r="EW1179" s="22"/>
      <c r="EX1179" s="22"/>
      <c r="EY1179" s="22"/>
      <c r="EZ1179" s="22"/>
      <c r="FA1179" s="22"/>
      <c r="FB1179" s="22"/>
      <c r="FC1179" s="22"/>
      <c r="FD1179" s="22"/>
      <c r="FE1179" s="22"/>
      <c r="FF1179" s="22"/>
      <c r="FG1179" s="22"/>
      <c r="FH1179" s="22"/>
      <c r="FI1179" s="22"/>
      <c r="FJ1179" s="22"/>
      <c r="FK1179" s="22"/>
      <c r="FL1179" s="22"/>
      <c r="FM1179" s="22"/>
      <c r="FN1179" s="22"/>
      <c r="FO1179" s="22"/>
      <c r="FP1179" s="22"/>
      <c r="FQ1179" s="22"/>
      <c r="FR1179" s="22"/>
      <c r="FS1179" s="22"/>
      <c r="FT1179" s="22"/>
      <c r="FU1179" s="22"/>
      <c r="FV1179" s="22"/>
      <c r="FW1179" s="22"/>
      <c r="FX1179" s="22"/>
      <c r="FY1179" s="22"/>
      <c r="FZ1179" s="22"/>
      <c r="GA1179" s="22"/>
      <c r="GB1179" s="22"/>
      <c r="GC1179" s="22"/>
      <c r="GD1179" s="22"/>
      <c r="GE1179" s="22"/>
      <c r="GF1179" s="22"/>
      <c r="GG1179" s="22"/>
      <c r="GH1179" s="22"/>
      <c r="GI1179" s="22"/>
      <c r="GJ1179" s="22"/>
      <c r="GK1179" s="22"/>
      <c r="GL1179" s="22"/>
      <c r="GM1179" s="22"/>
      <c r="GN1179" s="22"/>
      <c r="GO1179" s="22"/>
      <c r="GP1179" s="22"/>
      <c r="GQ1179" s="22"/>
      <c r="GR1179" s="22"/>
      <c r="GS1179" s="22"/>
      <c r="GT1179" s="22"/>
      <c r="GU1179" s="22"/>
      <c r="GV1179" s="22"/>
      <c r="GW1179" s="22"/>
      <c r="GX1179" s="22"/>
      <c r="GY1179" s="22"/>
      <c r="GZ1179" s="22"/>
      <c r="HA1179" s="22"/>
    </row>
    <row r="1180" spans="1:209" ht="12.75">
      <c r="A1180" s="22"/>
      <c r="B1180" s="22"/>
      <c r="C1180" s="22"/>
      <c r="D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/>
      <c r="CY1180" s="22"/>
      <c r="CZ1180" s="22"/>
      <c r="DA1180" s="22"/>
      <c r="DB1180" s="22"/>
      <c r="DC1180" s="22"/>
      <c r="DD1180" s="22"/>
      <c r="DE1180" s="22"/>
      <c r="DF1180" s="22"/>
      <c r="DG1180" s="22"/>
      <c r="DH1180" s="22"/>
      <c r="DI1180" s="22"/>
      <c r="DJ1180" s="22"/>
      <c r="DK1180" s="22"/>
      <c r="DL1180" s="22"/>
      <c r="DM1180" s="22"/>
      <c r="DN1180" s="22"/>
      <c r="DO1180" s="22"/>
      <c r="DP1180" s="22"/>
      <c r="DQ1180" s="22"/>
      <c r="DR1180" s="22"/>
      <c r="DS1180" s="22"/>
      <c r="DT1180" s="22"/>
      <c r="DU1180" s="22"/>
      <c r="DV1180" s="22"/>
      <c r="DW1180" s="22"/>
      <c r="DX1180" s="22"/>
      <c r="DY1180" s="22"/>
      <c r="DZ1180" s="22"/>
      <c r="EA1180" s="22"/>
      <c r="EB1180" s="22"/>
      <c r="EC1180" s="22"/>
      <c r="ED1180" s="22"/>
      <c r="EE1180" s="22"/>
      <c r="EF1180" s="22"/>
      <c r="EG1180" s="22"/>
      <c r="EH1180" s="22"/>
      <c r="EI1180" s="22"/>
      <c r="EJ1180" s="22"/>
      <c r="EK1180" s="22"/>
      <c r="EL1180" s="22"/>
      <c r="EM1180" s="22"/>
      <c r="EN1180" s="22"/>
      <c r="EO1180" s="22"/>
      <c r="EP1180" s="22"/>
      <c r="EQ1180" s="22"/>
      <c r="ER1180" s="22"/>
      <c r="ES1180" s="22"/>
      <c r="ET1180" s="22"/>
      <c r="EU1180" s="22"/>
      <c r="EV1180" s="22"/>
      <c r="EW1180" s="22"/>
      <c r="EX1180" s="22"/>
      <c r="EY1180" s="22"/>
      <c r="EZ1180" s="22"/>
      <c r="FA1180" s="22"/>
      <c r="FB1180" s="22"/>
      <c r="FC1180" s="22"/>
      <c r="FD1180" s="22"/>
      <c r="FE1180" s="22"/>
      <c r="FF1180" s="22"/>
      <c r="FG1180" s="22"/>
      <c r="FH1180" s="22"/>
      <c r="FI1180" s="22"/>
      <c r="FJ1180" s="22"/>
      <c r="FK1180" s="22"/>
      <c r="FL1180" s="22"/>
      <c r="FM1180" s="22"/>
      <c r="FN1180" s="22"/>
      <c r="FO1180" s="22"/>
      <c r="FP1180" s="22"/>
      <c r="FQ1180" s="22"/>
      <c r="FR1180" s="22"/>
      <c r="FS1180" s="22"/>
      <c r="FT1180" s="22"/>
      <c r="FU1180" s="22"/>
      <c r="FV1180" s="22"/>
      <c r="FW1180" s="22"/>
      <c r="FX1180" s="22"/>
      <c r="FY1180" s="22"/>
      <c r="FZ1180" s="22"/>
      <c r="GA1180" s="22"/>
      <c r="GB1180" s="22"/>
      <c r="GC1180" s="22"/>
      <c r="GD1180" s="22"/>
      <c r="GE1180" s="22"/>
      <c r="GF1180" s="22"/>
      <c r="GG1180" s="22"/>
      <c r="GH1180" s="22"/>
      <c r="GI1180" s="22"/>
      <c r="GJ1180" s="22"/>
      <c r="GK1180" s="22"/>
      <c r="GL1180" s="22"/>
      <c r="GM1180" s="22"/>
      <c r="GN1180" s="22"/>
      <c r="GO1180" s="22"/>
      <c r="GP1180" s="22"/>
      <c r="GQ1180" s="22"/>
      <c r="GR1180" s="22"/>
      <c r="GS1180" s="22"/>
      <c r="GT1180" s="22"/>
      <c r="GU1180" s="22"/>
      <c r="GV1180" s="22"/>
      <c r="GW1180" s="22"/>
      <c r="GX1180" s="22"/>
      <c r="GY1180" s="22"/>
      <c r="GZ1180" s="22"/>
      <c r="HA1180" s="22"/>
    </row>
    <row r="1181" spans="1:209" ht="12.75">
      <c r="A1181" s="22"/>
      <c r="B1181" s="22"/>
      <c r="C1181" s="22"/>
      <c r="D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/>
      <c r="CY1181" s="22"/>
      <c r="CZ1181" s="22"/>
      <c r="DA1181" s="22"/>
      <c r="DB1181" s="22"/>
      <c r="DC1181" s="22"/>
      <c r="DD1181" s="22"/>
      <c r="DE1181" s="22"/>
      <c r="DF1181" s="22"/>
      <c r="DG1181" s="22"/>
      <c r="DH1181" s="22"/>
      <c r="DI1181" s="22"/>
      <c r="DJ1181" s="22"/>
      <c r="DK1181" s="22"/>
      <c r="DL1181" s="22"/>
      <c r="DM1181" s="22"/>
      <c r="DN1181" s="22"/>
      <c r="DO1181" s="22"/>
      <c r="DP1181" s="22"/>
      <c r="DQ1181" s="22"/>
      <c r="DR1181" s="22"/>
      <c r="DS1181" s="22"/>
      <c r="DT1181" s="22"/>
      <c r="DU1181" s="22"/>
      <c r="DV1181" s="22"/>
      <c r="DW1181" s="22"/>
      <c r="DX1181" s="22"/>
      <c r="DY1181" s="22"/>
      <c r="DZ1181" s="22"/>
      <c r="EA1181" s="22"/>
      <c r="EB1181" s="22"/>
      <c r="EC1181" s="22"/>
      <c r="ED1181" s="22"/>
      <c r="EE1181" s="22"/>
      <c r="EF1181" s="22"/>
      <c r="EG1181" s="22"/>
      <c r="EH1181" s="22"/>
      <c r="EI1181" s="22"/>
      <c r="EJ1181" s="22"/>
      <c r="EK1181" s="22"/>
      <c r="EL1181" s="22"/>
      <c r="EM1181" s="22"/>
      <c r="EN1181" s="22"/>
      <c r="EO1181" s="22"/>
      <c r="EP1181" s="22"/>
      <c r="EQ1181" s="22"/>
      <c r="ER1181" s="22"/>
      <c r="ES1181" s="22"/>
      <c r="ET1181" s="22"/>
      <c r="EU1181" s="22"/>
      <c r="EV1181" s="22"/>
      <c r="EW1181" s="22"/>
      <c r="EX1181" s="22"/>
      <c r="EY1181" s="22"/>
      <c r="EZ1181" s="22"/>
      <c r="FA1181" s="22"/>
      <c r="FB1181" s="22"/>
      <c r="FC1181" s="22"/>
      <c r="FD1181" s="22"/>
      <c r="FE1181" s="22"/>
      <c r="FF1181" s="22"/>
      <c r="FG1181" s="22"/>
      <c r="FH1181" s="22"/>
      <c r="FI1181" s="22"/>
      <c r="FJ1181" s="22"/>
      <c r="FK1181" s="22"/>
      <c r="FL1181" s="22"/>
      <c r="FM1181" s="22"/>
      <c r="FN1181" s="22"/>
      <c r="FO1181" s="22"/>
      <c r="FP1181" s="22"/>
      <c r="FQ1181" s="22"/>
      <c r="FR1181" s="22"/>
      <c r="FS1181" s="22"/>
      <c r="FT1181" s="22"/>
      <c r="FU1181" s="22"/>
      <c r="FV1181" s="22"/>
      <c r="FW1181" s="22"/>
      <c r="FX1181" s="22"/>
      <c r="FY1181" s="22"/>
      <c r="FZ1181" s="22"/>
      <c r="GA1181" s="22"/>
      <c r="GB1181" s="22"/>
      <c r="GC1181" s="22"/>
      <c r="GD1181" s="22"/>
      <c r="GE1181" s="22"/>
      <c r="GF1181" s="22"/>
      <c r="GG1181" s="22"/>
      <c r="GH1181" s="22"/>
      <c r="GI1181" s="22"/>
      <c r="GJ1181" s="22"/>
      <c r="GK1181" s="22"/>
      <c r="GL1181" s="22"/>
      <c r="GM1181" s="22"/>
      <c r="GN1181" s="22"/>
      <c r="GO1181" s="22"/>
      <c r="GP1181" s="22"/>
      <c r="GQ1181" s="22"/>
      <c r="GR1181" s="22"/>
      <c r="GS1181" s="22"/>
      <c r="GT1181" s="22"/>
      <c r="GU1181" s="22"/>
      <c r="GV1181" s="22"/>
      <c r="GW1181" s="22"/>
      <c r="GX1181" s="22"/>
      <c r="GY1181" s="22"/>
      <c r="GZ1181" s="22"/>
      <c r="HA1181" s="22"/>
    </row>
    <row r="1182" spans="1:209" ht="12.75">
      <c r="A1182" s="22"/>
      <c r="B1182" s="22"/>
      <c r="C1182" s="22"/>
      <c r="D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/>
      <c r="CY1182" s="22"/>
      <c r="CZ1182" s="22"/>
      <c r="DA1182" s="22"/>
      <c r="DB1182" s="22"/>
      <c r="DC1182" s="22"/>
      <c r="DD1182" s="22"/>
      <c r="DE1182" s="22"/>
      <c r="DF1182" s="22"/>
      <c r="DG1182" s="22"/>
      <c r="DH1182" s="22"/>
      <c r="DI1182" s="22"/>
      <c r="DJ1182" s="22"/>
      <c r="DK1182" s="22"/>
      <c r="DL1182" s="22"/>
      <c r="DM1182" s="22"/>
      <c r="DN1182" s="22"/>
      <c r="DO1182" s="22"/>
      <c r="DP1182" s="22"/>
      <c r="DQ1182" s="22"/>
      <c r="DR1182" s="22"/>
      <c r="DS1182" s="22"/>
      <c r="DT1182" s="22"/>
      <c r="DU1182" s="22"/>
      <c r="DV1182" s="22"/>
      <c r="DW1182" s="22"/>
      <c r="DX1182" s="22"/>
      <c r="DY1182" s="22"/>
      <c r="DZ1182" s="22"/>
      <c r="EA1182" s="22"/>
      <c r="EB1182" s="22"/>
      <c r="EC1182" s="22"/>
      <c r="ED1182" s="22"/>
      <c r="EE1182" s="22"/>
      <c r="EF1182" s="22"/>
      <c r="EG1182" s="22"/>
      <c r="EH1182" s="22"/>
      <c r="EI1182" s="22"/>
      <c r="EJ1182" s="22"/>
      <c r="EK1182" s="22"/>
      <c r="EL1182" s="22"/>
      <c r="EM1182" s="22"/>
      <c r="EN1182" s="22"/>
      <c r="EO1182" s="22"/>
      <c r="EP1182" s="22"/>
      <c r="EQ1182" s="22"/>
      <c r="ER1182" s="22"/>
      <c r="ES1182" s="22"/>
      <c r="ET1182" s="22"/>
      <c r="EU1182" s="22"/>
      <c r="EV1182" s="22"/>
      <c r="EW1182" s="22"/>
      <c r="EX1182" s="22"/>
      <c r="EY1182" s="22"/>
      <c r="EZ1182" s="22"/>
      <c r="FA1182" s="22"/>
      <c r="FB1182" s="22"/>
      <c r="FC1182" s="22"/>
      <c r="FD1182" s="22"/>
      <c r="FE1182" s="22"/>
      <c r="FF1182" s="22"/>
      <c r="FG1182" s="22"/>
      <c r="FH1182" s="22"/>
      <c r="FI1182" s="22"/>
      <c r="FJ1182" s="22"/>
      <c r="FK1182" s="22"/>
      <c r="FL1182" s="22"/>
      <c r="FM1182" s="22"/>
      <c r="FN1182" s="22"/>
      <c r="FO1182" s="22"/>
      <c r="FP1182" s="22"/>
      <c r="FQ1182" s="22"/>
      <c r="FR1182" s="22"/>
      <c r="FS1182" s="22"/>
      <c r="FT1182" s="22"/>
      <c r="FU1182" s="22"/>
      <c r="FV1182" s="22"/>
      <c r="FW1182" s="22"/>
      <c r="FX1182" s="22"/>
      <c r="FY1182" s="22"/>
      <c r="FZ1182" s="22"/>
      <c r="GA1182" s="22"/>
      <c r="GB1182" s="22"/>
      <c r="GC1182" s="22"/>
      <c r="GD1182" s="22"/>
      <c r="GE1182" s="22"/>
      <c r="GF1182" s="22"/>
      <c r="GG1182" s="22"/>
      <c r="GH1182" s="22"/>
      <c r="GI1182" s="22"/>
      <c r="GJ1182" s="22"/>
      <c r="GK1182" s="22"/>
      <c r="GL1182" s="22"/>
      <c r="GM1182" s="22"/>
      <c r="GN1182" s="22"/>
      <c r="GO1182" s="22"/>
      <c r="GP1182" s="22"/>
      <c r="GQ1182" s="22"/>
      <c r="GR1182" s="22"/>
      <c r="GS1182" s="22"/>
      <c r="GT1182" s="22"/>
      <c r="GU1182" s="22"/>
      <c r="GV1182" s="22"/>
      <c r="GW1182" s="22"/>
      <c r="GX1182" s="22"/>
      <c r="GY1182" s="22"/>
      <c r="GZ1182" s="22"/>
      <c r="HA1182" s="22"/>
    </row>
    <row r="1183" spans="1:209" ht="12.75">
      <c r="A1183" s="22"/>
      <c r="B1183" s="22"/>
      <c r="C1183" s="22"/>
      <c r="D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/>
      <c r="CY1183" s="22"/>
      <c r="CZ1183" s="22"/>
      <c r="DA1183" s="22"/>
      <c r="DB1183" s="22"/>
      <c r="DC1183" s="22"/>
      <c r="DD1183" s="22"/>
      <c r="DE1183" s="22"/>
      <c r="DF1183" s="22"/>
      <c r="DG1183" s="22"/>
      <c r="DH1183" s="22"/>
      <c r="DI1183" s="22"/>
      <c r="DJ1183" s="22"/>
      <c r="DK1183" s="22"/>
      <c r="DL1183" s="22"/>
      <c r="DM1183" s="22"/>
      <c r="DN1183" s="22"/>
      <c r="DO1183" s="22"/>
      <c r="DP1183" s="22"/>
      <c r="DQ1183" s="22"/>
      <c r="DR1183" s="22"/>
      <c r="DS1183" s="22"/>
      <c r="DT1183" s="22"/>
      <c r="DU1183" s="22"/>
      <c r="DV1183" s="22"/>
      <c r="DW1183" s="22"/>
      <c r="DX1183" s="22"/>
      <c r="DY1183" s="22"/>
      <c r="DZ1183" s="22"/>
      <c r="EA1183" s="22"/>
      <c r="EB1183" s="22"/>
      <c r="EC1183" s="22"/>
      <c r="ED1183" s="22"/>
      <c r="EE1183" s="22"/>
      <c r="EF1183" s="22"/>
      <c r="EG1183" s="22"/>
      <c r="EH1183" s="22"/>
      <c r="EI1183" s="22"/>
      <c r="EJ1183" s="22"/>
      <c r="EK1183" s="22"/>
      <c r="EL1183" s="22"/>
      <c r="EM1183" s="22"/>
      <c r="EN1183" s="22"/>
      <c r="EO1183" s="22"/>
      <c r="EP1183" s="22"/>
      <c r="EQ1183" s="22"/>
      <c r="ER1183" s="22"/>
      <c r="ES1183" s="22"/>
      <c r="ET1183" s="22"/>
      <c r="EU1183" s="22"/>
      <c r="EV1183" s="22"/>
      <c r="EW1183" s="22"/>
      <c r="EX1183" s="22"/>
      <c r="EY1183" s="22"/>
      <c r="EZ1183" s="22"/>
      <c r="FA1183" s="22"/>
      <c r="FB1183" s="22"/>
      <c r="FC1183" s="22"/>
      <c r="FD1183" s="22"/>
      <c r="FE1183" s="22"/>
      <c r="FF1183" s="22"/>
      <c r="FG1183" s="22"/>
      <c r="FH1183" s="22"/>
      <c r="FI1183" s="22"/>
      <c r="FJ1183" s="22"/>
      <c r="FK1183" s="22"/>
      <c r="FL1183" s="22"/>
      <c r="FM1183" s="22"/>
      <c r="FN1183" s="22"/>
      <c r="FO1183" s="22"/>
      <c r="FP1183" s="22"/>
      <c r="FQ1183" s="22"/>
      <c r="FR1183" s="22"/>
      <c r="FS1183" s="22"/>
      <c r="FT1183" s="22"/>
      <c r="FU1183" s="22"/>
      <c r="FV1183" s="22"/>
      <c r="FW1183" s="22"/>
      <c r="FX1183" s="22"/>
      <c r="FY1183" s="22"/>
      <c r="FZ1183" s="22"/>
      <c r="GA1183" s="22"/>
      <c r="GB1183" s="22"/>
      <c r="GC1183" s="22"/>
      <c r="GD1183" s="22"/>
      <c r="GE1183" s="22"/>
      <c r="GF1183" s="22"/>
      <c r="GG1183" s="22"/>
      <c r="GH1183" s="22"/>
      <c r="GI1183" s="22"/>
      <c r="GJ1183" s="22"/>
      <c r="GK1183" s="22"/>
      <c r="GL1183" s="22"/>
      <c r="GM1183" s="22"/>
      <c r="GN1183" s="22"/>
      <c r="GO1183" s="22"/>
      <c r="GP1183" s="22"/>
      <c r="GQ1183" s="22"/>
      <c r="GR1183" s="22"/>
      <c r="GS1183" s="22"/>
      <c r="GT1183" s="22"/>
      <c r="GU1183" s="22"/>
      <c r="GV1183" s="22"/>
      <c r="GW1183" s="22"/>
      <c r="GX1183" s="22"/>
      <c r="GY1183" s="22"/>
      <c r="GZ1183" s="22"/>
      <c r="HA1183" s="22"/>
    </row>
    <row r="1184" spans="1:209" ht="12.75">
      <c r="A1184" s="22"/>
      <c r="B1184" s="22"/>
      <c r="C1184" s="22"/>
      <c r="D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/>
      <c r="CY1184" s="22"/>
      <c r="CZ1184" s="22"/>
      <c r="DA1184" s="22"/>
      <c r="DB1184" s="22"/>
      <c r="DC1184" s="22"/>
      <c r="DD1184" s="22"/>
      <c r="DE1184" s="22"/>
      <c r="DF1184" s="22"/>
      <c r="DG1184" s="22"/>
      <c r="DH1184" s="22"/>
      <c r="DI1184" s="22"/>
      <c r="DJ1184" s="22"/>
      <c r="DK1184" s="22"/>
      <c r="DL1184" s="22"/>
      <c r="DM1184" s="22"/>
      <c r="DN1184" s="22"/>
      <c r="DO1184" s="22"/>
      <c r="DP1184" s="22"/>
      <c r="DQ1184" s="22"/>
      <c r="DR1184" s="22"/>
      <c r="DS1184" s="22"/>
      <c r="DT1184" s="22"/>
      <c r="DU1184" s="22"/>
      <c r="DV1184" s="22"/>
      <c r="DW1184" s="22"/>
      <c r="DX1184" s="22"/>
      <c r="DY1184" s="22"/>
      <c r="DZ1184" s="22"/>
      <c r="EA1184" s="22"/>
      <c r="EB1184" s="22"/>
      <c r="EC1184" s="22"/>
      <c r="ED1184" s="22"/>
      <c r="EE1184" s="22"/>
      <c r="EF1184" s="22"/>
      <c r="EG1184" s="22"/>
      <c r="EH1184" s="22"/>
      <c r="EI1184" s="22"/>
      <c r="EJ1184" s="22"/>
      <c r="EK1184" s="22"/>
      <c r="EL1184" s="22"/>
      <c r="EM1184" s="22"/>
      <c r="EN1184" s="22"/>
      <c r="EO1184" s="22"/>
      <c r="EP1184" s="22"/>
      <c r="EQ1184" s="22"/>
      <c r="ER1184" s="22"/>
      <c r="ES1184" s="22"/>
      <c r="ET1184" s="22"/>
      <c r="EU1184" s="22"/>
      <c r="EV1184" s="22"/>
      <c r="EW1184" s="22"/>
      <c r="EX1184" s="22"/>
      <c r="EY1184" s="22"/>
      <c r="EZ1184" s="22"/>
      <c r="FA1184" s="22"/>
      <c r="FB1184" s="22"/>
      <c r="FC1184" s="22"/>
      <c r="FD1184" s="22"/>
      <c r="FE1184" s="22"/>
      <c r="FF1184" s="22"/>
      <c r="FG1184" s="22"/>
      <c r="FH1184" s="22"/>
      <c r="FI1184" s="22"/>
      <c r="FJ1184" s="22"/>
      <c r="FK1184" s="22"/>
      <c r="FL1184" s="22"/>
      <c r="FM1184" s="22"/>
      <c r="FN1184" s="22"/>
      <c r="FO1184" s="22"/>
      <c r="FP1184" s="22"/>
      <c r="FQ1184" s="22"/>
      <c r="FR1184" s="22"/>
      <c r="FS1184" s="22"/>
      <c r="FT1184" s="22"/>
      <c r="FU1184" s="22"/>
      <c r="FV1184" s="22"/>
      <c r="FW1184" s="22"/>
      <c r="FX1184" s="22"/>
      <c r="FY1184" s="22"/>
      <c r="FZ1184" s="22"/>
      <c r="GA1184" s="22"/>
      <c r="GB1184" s="22"/>
      <c r="GC1184" s="22"/>
      <c r="GD1184" s="22"/>
      <c r="GE1184" s="22"/>
      <c r="GF1184" s="22"/>
      <c r="GG1184" s="22"/>
      <c r="GH1184" s="22"/>
      <c r="GI1184" s="22"/>
      <c r="GJ1184" s="22"/>
      <c r="GK1184" s="22"/>
      <c r="GL1184" s="22"/>
      <c r="GM1184" s="22"/>
      <c r="GN1184" s="22"/>
      <c r="GO1184" s="22"/>
      <c r="GP1184" s="22"/>
      <c r="GQ1184" s="22"/>
      <c r="GR1184" s="22"/>
      <c r="GS1184" s="22"/>
      <c r="GT1184" s="22"/>
      <c r="GU1184" s="22"/>
      <c r="GV1184" s="22"/>
      <c r="GW1184" s="22"/>
      <c r="GX1184" s="22"/>
      <c r="GY1184" s="22"/>
      <c r="GZ1184" s="22"/>
      <c r="HA1184" s="22"/>
    </row>
    <row r="1185" spans="1:209" ht="12.75">
      <c r="A1185" s="22"/>
      <c r="B1185" s="22"/>
      <c r="C1185" s="22"/>
      <c r="D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/>
      <c r="CY1185" s="22"/>
      <c r="CZ1185" s="22"/>
      <c r="DA1185" s="22"/>
      <c r="DB1185" s="22"/>
      <c r="DC1185" s="22"/>
      <c r="DD1185" s="22"/>
      <c r="DE1185" s="22"/>
      <c r="DF1185" s="22"/>
      <c r="DG1185" s="22"/>
      <c r="DH1185" s="22"/>
      <c r="DI1185" s="22"/>
      <c r="DJ1185" s="22"/>
      <c r="DK1185" s="22"/>
      <c r="DL1185" s="22"/>
      <c r="DM1185" s="22"/>
      <c r="DN1185" s="22"/>
      <c r="DO1185" s="22"/>
      <c r="DP1185" s="22"/>
      <c r="DQ1185" s="22"/>
      <c r="DR1185" s="22"/>
      <c r="DS1185" s="22"/>
      <c r="DT1185" s="22"/>
      <c r="DU1185" s="22"/>
      <c r="DV1185" s="22"/>
      <c r="DW1185" s="22"/>
      <c r="DX1185" s="22"/>
      <c r="DY1185" s="22"/>
      <c r="DZ1185" s="22"/>
      <c r="EA1185" s="22"/>
      <c r="EB1185" s="22"/>
      <c r="EC1185" s="22"/>
      <c r="ED1185" s="22"/>
      <c r="EE1185" s="22"/>
      <c r="EF1185" s="22"/>
      <c r="EG1185" s="22"/>
      <c r="EH1185" s="22"/>
      <c r="EI1185" s="22"/>
      <c r="EJ1185" s="22"/>
      <c r="EK1185" s="22"/>
      <c r="EL1185" s="22"/>
      <c r="EM1185" s="22"/>
      <c r="EN1185" s="22"/>
      <c r="EO1185" s="22"/>
      <c r="EP1185" s="22"/>
      <c r="EQ1185" s="22"/>
      <c r="ER1185" s="22"/>
      <c r="ES1185" s="22"/>
      <c r="ET1185" s="22"/>
      <c r="EU1185" s="22"/>
      <c r="EV1185" s="22"/>
      <c r="EW1185" s="22"/>
      <c r="EX1185" s="22"/>
      <c r="EY1185" s="22"/>
      <c r="EZ1185" s="22"/>
      <c r="FA1185" s="22"/>
      <c r="FB1185" s="22"/>
      <c r="FC1185" s="22"/>
      <c r="FD1185" s="22"/>
      <c r="FE1185" s="22"/>
      <c r="FF1185" s="22"/>
      <c r="FG1185" s="22"/>
      <c r="FH1185" s="22"/>
      <c r="FI1185" s="22"/>
      <c r="FJ1185" s="22"/>
      <c r="FK1185" s="22"/>
      <c r="FL1185" s="22"/>
      <c r="FM1185" s="22"/>
      <c r="FN1185" s="22"/>
      <c r="FO1185" s="22"/>
      <c r="FP1185" s="22"/>
      <c r="FQ1185" s="22"/>
      <c r="FR1185" s="22"/>
      <c r="FS1185" s="22"/>
      <c r="FT1185" s="22"/>
      <c r="FU1185" s="22"/>
      <c r="FV1185" s="22"/>
      <c r="FW1185" s="22"/>
      <c r="FX1185" s="22"/>
      <c r="FY1185" s="22"/>
      <c r="FZ1185" s="22"/>
      <c r="GA1185" s="22"/>
      <c r="GB1185" s="22"/>
      <c r="GC1185" s="22"/>
      <c r="GD1185" s="22"/>
      <c r="GE1185" s="22"/>
      <c r="GF1185" s="22"/>
      <c r="GG1185" s="22"/>
      <c r="GH1185" s="22"/>
      <c r="GI1185" s="22"/>
      <c r="GJ1185" s="22"/>
      <c r="GK1185" s="22"/>
      <c r="GL1185" s="22"/>
      <c r="GM1185" s="22"/>
      <c r="GN1185" s="22"/>
      <c r="GO1185" s="22"/>
      <c r="GP1185" s="22"/>
      <c r="GQ1185" s="22"/>
      <c r="GR1185" s="22"/>
      <c r="GS1185" s="22"/>
      <c r="GT1185" s="22"/>
      <c r="GU1185" s="22"/>
      <c r="GV1185" s="22"/>
      <c r="GW1185" s="22"/>
      <c r="GX1185" s="22"/>
      <c r="GY1185" s="22"/>
      <c r="GZ1185" s="22"/>
      <c r="HA1185" s="22"/>
    </row>
    <row r="1186" spans="1:209" ht="12.75">
      <c r="A1186" s="22"/>
      <c r="B1186" s="22"/>
      <c r="C1186" s="22"/>
      <c r="D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/>
      <c r="CY1186" s="22"/>
      <c r="CZ1186" s="22"/>
      <c r="DA1186" s="22"/>
      <c r="DB1186" s="22"/>
      <c r="DC1186" s="22"/>
      <c r="DD1186" s="22"/>
      <c r="DE1186" s="22"/>
      <c r="DF1186" s="22"/>
      <c r="DG1186" s="22"/>
      <c r="DH1186" s="22"/>
      <c r="DI1186" s="22"/>
      <c r="DJ1186" s="22"/>
      <c r="DK1186" s="22"/>
      <c r="DL1186" s="22"/>
      <c r="DM1186" s="22"/>
      <c r="DN1186" s="22"/>
      <c r="DO1186" s="22"/>
      <c r="DP1186" s="22"/>
      <c r="DQ1186" s="22"/>
      <c r="DR1186" s="22"/>
      <c r="DS1186" s="22"/>
      <c r="DT1186" s="22"/>
      <c r="DU1186" s="22"/>
      <c r="DV1186" s="22"/>
      <c r="DW1186" s="22"/>
      <c r="DX1186" s="22"/>
      <c r="DY1186" s="22"/>
      <c r="DZ1186" s="22"/>
      <c r="EA1186" s="22"/>
      <c r="EB1186" s="22"/>
      <c r="EC1186" s="22"/>
      <c r="ED1186" s="22"/>
      <c r="EE1186" s="22"/>
      <c r="EF1186" s="22"/>
      <c r="EG1186" s="22"/>
      <c r="EH1186" s="22"/>
      <c r="EI1186" s="22"/>
      <c r="EJ1186" s="22"/>
      <c r="EK1186" s="22"/>
      <c r="EL1186" s="22"/>
      <c r="EM1186" s="22"/>
      <c r="EN1186" s="22"/>
      <c r="EO1186" s="22"/>
      <c r="EP1186" s="22"/>
      <c r="EQ1186" s="22"/>
      <c r="ER1186" s="22"/>
      <c r="ES1186" s="22"/>
      <c r="ET1186" s="22"/>
      <c r="EU1186" s="22"/>
      <c r="EV1186" s="22"/>
      <c r="EW1186" s="22"/>
      <c r="EX1186" s="22"/>
      <c r="EY1186" s="22"/>
      <c r="EZ1186" s="22"/>
      <c r="FA1186" s="22"/>
      <c r="FB1186" s="22"/>
      <c r="FC1186" s="22"/>
      <c r="FD1186" s="22"/>
      <c r="FE1186" s="22"/>
      <c r="FF1186" s="22"/>
      <c r="FG1186" s="22"/>
      <c r="FH1186" s="22"/>
      <c r="FI1186" s="22"/>
      <c r="FJ1186" s="22"/>
      <c r="FK1186" s="22"/>
      <c r="FL1186" s="22"/>
      <c r="FM1186" s="22"/>
      <c r="FN1186" s="22"/>
      <c r="FO1186" s="22"/>
      <c r="FP1186" s="22"/>
      <c r="FQ1186" s="22"/>
      <c r="FR1186" s="22"/>
      <c r="FS1186" s="22"/>
      <c r="FT1186" s="22"/>
      <c r="FU1186" s="22"/>
      <c r="FV1186" s="22"/>
      <c r="FW1186" s="22"/>
      <c r="FX1186" s="22"/>
      <c r="FY1186" s="22"/>
      <c r="FZ1186" s="22"/>
      <c r="GA1186" s="22"/>
      <c r="GB1186" s="22"/>
      <c r="GC1186" s="22"/>
      <c r="GD1186" s="22"/>
      <c r="GE1186" s="22"/>
      <c r="GF1186" s="22"/>
      <c r="GG1186" s="22"/>
      <c r="GH1186" s="22"/>
      <c r="GI1186" s="22"/>
      <c r="GJ1186" s="22"/>
      <c r="GK1186" s="22"/>
      <c r="GL1186" s="22"/>
      <c r="GM1186" s="22"/>
      <c r="GN1186" s="22"/>
      <c r="GO1186" s="22"/>
      <c r="GP1186" s="22"/>
      <c r="GQ1186" s="22"/>
      <c r="GR1186" s="22"/>
      <c r="GS1186" s="22"/>
      <c r="GT1186" s="22"/>
      <c r="GU1186" s="22"/>
      <c r="GV1186" s="22"/>
      <c r="GW1186" s="22"/>
      <c r="GX1186" s="22"/>
      <c r="GY1186" s="22"/>
      <c r="GZ1186" s="22"/>
      <c r="HA1186" s="22"/>
    </row>
    <row r="1187" spans="1:209" ht="12.75">
      <c r="A1187" s="22"/>
      <c r="B1187" s="22"/>
      <c r="C1187" s="22"/>
      <c r="D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/>
      <c r="CY1187" s="22"/>
      <c r="CZ1187" s="22"/>
      <c r="DA1187" s="22"/>
      <c r="DB1187" s="22"/>
      <c r="DC1187" s="22"/>
      <c r="DD1187" s="22"/>
      <c r="DE1187" s="22"/>
      <c r="DF1187" s="22"/>
      <c r="DG1187" s="22"/>
      <c r="DH1187" s="22"/>
      <c r="DI1187" s="22"/>
      <c r="DJ1187" s="22"/>
      <c r="DK1187" s="22"/>
      <c r="DL1187" s="22"/>
      <c r="DM1187" s="22"/>
      <c r="DN1187" s="22"/>
      <c r="DO1187" s="22"/>
      <c r="DP1187" s="22"/>
      <c r="DQ1187" s="22"/>
      <c r="DR1187" s="22"/>
      <c r="DS1187" s="22"/>
      <c r="DT1187" s="22"/>
      <c r="DU1187" s="22"/>
      <c r="DV1187" s="22"/>
      <c r="DW1187" s="22"/>
      <c r="DX1187" s="22"/>
      <c r="DY1187" s="22"/>
      <c r="DZ1187" s="22"/>
      <c r="EA1187" s="22"/>
      <c r="EB1187" s="22"/>
      <c r="EC1187" s="22"/>
      <c r="ED1187" s="22"/>
      <c r="EE1187" s="22"/>
      <c r="EF1187" s="22"/>
      <c r="EG1187" s="22"/>
      <c r="EH1187" s="22"/>
      <c r="EI1187" s="22"/>
      <c r="EJ1187" s="22"/>
      <c r="EK1187" s="22"/>
      <c r="EL1187" s="22"/>
      <c r="EM1187" s="22"/>
      <c r="EN1187" s="22"/>
      <c r="EO1187" s="22"/>
      <c r="EP1187" s="22"/>
      <c r="EQ1187" s="22"/>
      <c r="ER1187" s="22"/>
      <c r="ES1187" s="22"/>
      <c r="ET1187" s="22"/>
      <c r="EU1187" s="22"/>
      <c r="EV1187" s="22"/>
      <c r="EW1187" s="22"/>
      <c r="EX1187" s="22"/>
      <c r="EY1187" s="22"/>
      <c r="EZ1187" s="22"/>
      <c r="FA1187" s="22"/>
      <c r="FB1187" s="22"/>
      <c r="FC1187" s="22"/>
      <c r="FD1187" s="22"/>
      <c r="FE1187" s="22"/>
      <c r="FF1187" s="22"/>
      <c r="FG1187" s="22"/>
      <c r="FH1187" s="22"/>
      <c r="FI1187" s="22"/>
      <c r="FJ1187" s="22"/>
      <c r="FK1187" s="22"/>
      <c r="FL1187" s="22"/>
      <c r="FM1187" s="22"/>
      <c r="FN1187" s="22"/>
      <c r="FO1187" s="22"/>
      <c r="FP1187" s="22"/>
      <c r="FQ1187" s="22"/>
      <c r="FR1187" s="22"/>
      <c r="FS1187" s="22"/>
      <c r="FT1187" s="22"/>
      <c r="FU1187" s="22"/>
      <c r="FV1187" s="22"/>
      <c r="FW1187" s="22"/>
      <c r="FX1187" s="22"/>
      <c r="FY1187" s="22"/>
      <c r="FZ1187" s="22"/>
      <c r="GA1187" s="22"/>
      <c r="GB1187" s="22"/>
      <c r="GC1187" s="22"/>
      <c r="GD1187" s="22"/>
      <c r="GE1187" s="22"/>
      <c r="GF1187" s="22"/>
      <c r="GG1187" s="22"/>
      <c r="GH1187" s="22"/>
      <c r="GI1187" s="22"/>
      <c r="GJ1187" s="22"/>
      <c r="GK1187" s="22"/>
      <c r="GL1187" s="22"/>
      <c r="GM1187" s="22"/>
      <c r="GN1187" s="22"/>
      <c r="GO1187" s="22"/>
      <c r="GP1187" s="22"/>
      <c r="GQ1187" s="22"/>
      <c r="GR1187" s="22"/>
      <c r="GS1187" s="22"/>
      <c r="GT1187" s="22"/>
      <c r="GU1187" s="22"/>
      <c r="GV1187" s="22"/>
      <c r="GW1187" s="22"/>
      <c r="GX1187" s="22"/>
      <c r="GY1187" s="22"/>
      <c r="GZ1187" s="22"/>
      <c r="HA1187" s="22"/>
    </row>
    <row r="1188" spans="1:209" ht="12.75">
      <c r="A1188" s="22"/>
      <c r="B1188" s="22"/>
      <c r="C1188" s="22"/>
      <c r="D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/>
      <c r="CY1188" s="22"/>
      <c r="CZ1188" s="22"/>
      <c r="DA1188" s="22"/>
      <c r="DB1188" s="22"/>
      <c r="DC1188" s="22"/>
      <c r="DD1188" s="22"/>
      <c r="DE1188" s="22"/>
      <c r="DF1188" s="22"/>
      <c r="DG1188" s="22"/>
      <c r="DH1188" s="22"/>
      <c r="DI1188" s="22"/>
      <c r="DJ1188" s="22"/>
      <c r="DK1188" s="22"/>
      <c r="DL1188" s="22"/>
      <c r="DM1188" s="22"/>
      <c r="DN1188" s="22"/>
      <c r="DO1188" s="22"/>
      <c r="DP1188" s="22"/>
      <c r="DQ1188" s="22"/>
      <c r="DR1188" s="22"/>
      <c r="DS1188" s="22"/>
      <c r="DT1188" s="22"/>
      <c r="DU1188" s="22"/>
      <c r="DV1188" s="22"/>
      <c r="DW1188" s="22"/>
      <c r="DX1188" s="22"/>
      <c r="DY1188" s="22"/>
      <c r="DZ1188" s="22"/>
      <c r="EA1188" s="22"/>
      <c r="EB1188" s="22"/>
      <c r="EC1188" s="22"/>
      <c r="ED1188" s="22"/>
      <c r="EE1188" s="22"/>
      <c r="EF1188" s="22"/>
      <c r="EG1188" s="22"/>
      <c r="EH1188" s="22"/>
      <c r="EI1188" s="22"/>
      <c r="EJ1188" s="22"/>
      <c r="EK1188" s="22"/>
      <c r="EL1188" s="22"/>
      <c r="EM1188" s="22"/>
      <c r="EN1188" s="22"/>
      <c r="EO1188" s="22"/>
      <c r="EP1188" s="22"/>
      <c r="EQ1188" s="22"/>
      <c r="ER1188" s="22"/>
      <c r="ES1188" s="22"/>
      <c r="ET1188" s="22"/>
      <c r="EU1188" s="22"/>
      <c r="EV1188" s="22"/>
      <c r="EW1188" s="22"/>
      <c r="EX1188" s="22"/>
      <c r="EY1188" s="22"/>
      <c r="EZ1188" s="22"/>
      <c r="FA1188" s="22"/>
      <c r="FB1188" s="22"/>
      <c r="FC1188" s="22"/>
      <c r="FD1188" s="22"/>
      <c r="FE1188" s="22"/>
      <c r="FF1188" s="22"/>
      <c r="FG1188" s="22"/>
      <c r="FH1188" s="22"/>
      <c r="FI1188" s="22"/>
      <c r="FJ1188" s="22"/>
      <c r="FK1188" s="22"/>
      <c r="FL1188" s="22"/>
      <c r="FM1188" s="22"/>
      <c r="FN1188" s="22"/>
      <c r="FO1188" s="22"/>
      <c r="FP1188" s="22"/>
      <c r="FQ1188" s="22"/>
      <c r="FR1188" s="22"/>
      <c r="FS1188" s="22"/>
      <c r="FT1188" s="22"/>
      <c r="FU1188" s="22"/>
      <c r="FV1188" s="22"/>
      <c r="FW1188" s="22"/>
      <c r="FX1188" s="22"/>
      <c r="FY1188" s="22"/>
      <c r="FZ1188" s="22"/>
      <c r="GA1188" s="22"/>
      <c r="GB1188" s="22"/>
      <c r="GC1188" s="22"/>
      <c r="GD1188" s="22"/>
      <c r="GE1188" s="22"/>
      <c r="GF1188" s="22"/>
      <c r="GG1188" s="22"/>
      <c r="GH1188" s="22"/>
      <c r="GI1188" s="22"/>
      <c r="GJ1188" s="22"/>
      <c r="GK1188" s="22"/>
      <c r="GL1188" s="22"/>
      <c r="GM1188" s="22"/>
      <c r="GN1188" s="22"/>
      <c r="GO1188" s="22"/>
      <c r="GP1188" s="22"/>
      <c r="GQ1188" s="22"/>
      <c r="GR1188" s="22"/>
      <c r="GS1188" s="22"/>
      <c r="GT1188" s="22"/>
      <c r="GU1188" s="22"/>
      <c r="GV1188" s="22"/>
      <c r="GW1188" s="22"/>
      <c r="GX1188" s="22"/>
      <c r="GY1188" s="22"/>
      <c r="GZ1188" s="22"/>
      <c r="HA1188" s="22"/>
    </row>
    <row r="1189" spans="1:209" ht="12.75">
      <c r="A1189" s="22"/>
      <c r="B1189" s="22"/>
      <c r="C1189" s="22"/>
      <c r="D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/>
      <c r="CY1189" s="22"/>
      <c r="CZ1189" s="22"/>
      <c r="DA1189" s="22"/>
      <c r="DB1189" s="22"/>
      <c r="DC1189" s="22"/>
      <c r="DD1189" s="22"/>
      <c r="DE1189" s="22"/>
      <c r="DF1189" s="22"/>
      <c r="DG1189" s="22"/>
      <c r="DH1189" s="22"/>
      <c r="DI1189" s="22"/>
      <c r="DJ1189" s="22"/>
      <c r="DK1189" s="22"/>
      <c r="DL1189" s="22"/>
      <c r="DM1189" s="22"/>
      <c r="DN1189" s="22"/>
      <c r="DO1189" s="22"/>
      <c r="DP1189" s="22"/>
      <c r="DQ1189" s="22"/>
      <c r="DR1189" s="22"/>
      <c r="DS1189" s="22"/>
      <c r="DT1189" s="22"/>
      <c r="DU1189" s="22"/>
      <c r="DV1189" s="22"/>
      <c r="DW1189" s="22"/>
      <c r="DX1189" s="22"/>
      <c r="DY1189" s="22"/>
      <c r="DZ1189" s="22"/>
      <c r="EA1189" s="22"/>
      <c r="EB1189" s="22"/>
      <c r="EC1189" s="22"/>
      <c r="ED1189" s="22"/>
      <c r="EE1189" s="22"/>
      <c r="EF1189" s="22"/>
      <c r="EG1189" s="22"/>
      <c r="EH1189" s="22"/>
      <c r="EI1189" s="22"/>
      <c r="EJ1189" s="22"/>
      <c r="EK1189" s="22"/>
      <c r="EL1189" s="22"/>
      <c r="EM1189" s="22"/>
      <c r="EN1189" s="22"/>
      <c r="EO1189" s="22"/>
      <c r="EP1189" s="22"/>
      <c r="EQ1189" s="22"/>
      <c r="ER1189" s="22"/>
      <c r="ES1189" s="22"/>
      <c r="ET1189" s="22"/>
      <c r="EU1189" s="22"/>
      <c r="EV1189" s="22"/>
      <c r="EW1189" s="22"/>
      <c r="EX1189" s="22"/>
      <c r="EY1189" s="22"/>
      <c r="EZ1189" s="22"/>
      <c r="FA1189" s="22"/>
      <c r="FB1189" s="22"/>
      <c r="FC1189" s="22"/>
      <c r="FD1189" s="22"/>
      <c r="FE1189" s="22"/>
      <c r="FF1189" s="22"/>
      <c r="FG1189" s="22"/>
      <c r="FH1189" s="22"/>
      <c r="FI1189" s="22"/>
      <c r="FJ1189" s="22"/>
      <c r="FK1189" s="22"/>
      <c r="FL1189" s="22"/>
      <c r="FM1189" s="22"/>
      <c r="FN1189" s="22"/>
      <c r="FO1189" s="22"/>
      <c r="FP1189" s="22"/>
      <c r="FQ1189" s="22"/>
      <c r="FR1189" s="22"/>
      <c r="FS1189" s="22"/>
      <c r="FT1189" s="22"/>
      <c r="FU1189" s="22"/>
      <c r="FV1189" s="22"/>
      <c r="FW1189" s="22"/>
      <c r="FX1189" s="22"/>
      <c r="FY1189" s="22"/>
      <c r="FZ1189" s="22"/>
      <c r="GA1189" s="22"/>
      <c r="GB1189" s="22"/>
      <c r="GC1189" s="22"/>
      <c r="GD1189" s="22"/>
      <c r="GE1189" s="22"/>
      <c r="GF1189" s="22"/>
      <c r="GG1189" s="22"/>
      <c r="GH1189" s="22"/>
      <c r="GI1189" s="22"/>
      <c r="GJ1189" s="22"/>
      <c r="GK1189" s="22"/>
      <c r="GL1189" s="22"/>
      <c r="GM1189" s="22"/>
      <c r="GN1189" s="22"/>
      <c r="GO1189" s="22"/>
      <c r="GP1189" s="22"/>
      <c r="GQ1189" s="22"/>
      <c r="GR1189" s="22"/>
      <c r="GS1189" s="22"/>
      <c r="GT1189" s="22"/>
      <c r="GU1189" s="22"/>
      <c r="GV1189" s="22"/>
      <c r="GW1189" s="22"/>
      <c r="GX1189" s="22"/>
      <c r="GY1189" s="22"/>
      <c r="GZ1189" s="22"/>
      <c r="HA1189" s="22"/>
    </row>
    <row r="1190" spans="1:209" ht="12.75">
      <c r="A1190" s="22"/>
      <c r="B1190" s="22"/>
      <c r="C1190" s="22"/>
      <c r="D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/>
      <c r="CY1190" s="22"/>
      <c r="CZ1190" s="22"/>
      <c r="DA1190" s="22"/>
      <c r="DB1190" s="22"/>
      <c r="DC1190" s="22"/>
      <c r="DD1190" s="22"/>
      <c r="DE1190" s="22"/>
      <c r="DF1190" s="22"/>
      <c r="DG1190" s="22"/>
      <c r="DH1190" s="22"/>
      <c r="DI1190" s="22"/>
      <c r="DJ1190" s="22"/>
      <c r="DK1190" s="22"/>
      <c r="DL1190" s="22"/>
      <c r="DM1190" s="22"/>
      <c r="DN1190" s="22"/>
      <c r="DO1190" s="22"/>
      <c r="DP1190" s="22"/>
      <c r="DQ1190" s="22"/>
      <c r="DR1190" s="22"/>
      <c r="DS1190" s="22"/>
      <c r="DT1190" s="22"/>
      <c r="DU1190" s="22"/>
      <c r="DV1190" s="22"/>
      <c r="DW1190" s="22"/>
      <c r="DX1190" s="22"/>
      <c r="DY1190" s="22"/>
      <c r="DZ1190" s="22"/>
      <c r="EA1190" s="22"/>
      <c r="EB1190" s="22"/>
      <c r="EC1190" s="22"/>
      <c r="ED1190" s="22"/>
      <c r="EE1190" s="22"/>
      <c r="EF1190" s="22"/>
      <c r="EG1190" s="22"/>
      <c r="EH1190" s="22"/>
      <c r="EI1190" s="22"/>
      <c r="EJ1190" s="22"/>
      <c r="EK1190" s="22"/>
      <c r="EL1190" s="22"/>
      <c r="EM1190" s="22"/>
      <c r="EN1190" s="22"/>
      <c r="EO1190" s="22"/>
      <c r="EP1190" s="22"/>
      <c r="EQ1190" s="22"/>
      <c r="ER1190" s="22"/>
      <c r="ES1190" s="22"/>
      <c r="ET1190" s="22"/>
      <c r="EU1190" s="22"/>
      <c r="EV1190" s="22"/>
      <c r="EW1190" s="22"/>
      <c r="EX1190" s="22"/>
      <c r="EY1190" s="22"/>
      <c r="EZ1190" s="22"/>
      <c r="FA1190" s="22"/>
      <c r="FB1190" s="22"/>
      <c r="FC1190" s="22"/>
      <c r="FD1190" s="22"/>
      <c r="FE1190" s="22"/>
      <c r="FF1190" s="22"/>
      <c r="FG1190" s="22"/>
      <c r="FH1190" s="22"/>
      <c r="FI1190" s="22"/>
      <c r="FJ1190" s="22"/>
      <c r="FK1190" s="22"/>
      <c r="FL1190" s="22"/>
      <c r="FM1190" s="22"/>
      <c r="FN1190" s="22"/>
      <c r="FO1190" s="22"/>
      <c r="FP1190" s="22"/>
      <c r="FQ1190" s="22"/>
      <c r="FR1190" s="22"/>
      <c r="FS1190" s="22"/>
      <c r="FT1190" s="22"/>
      <c r="FU1190" s="22"/>
      <c r="FV1190" s="22"/>
      <c r="FW1190" s="22"/>
      <c r="FX1190" s="22"/>
      <c r="FY1190" s="22"/>
      <c r="FZ1190" s="22"/>
      <c r="GA1190" s="22"/>
      <c r="GB1190" s="22"/>
      <c r="GC1190" s="22"/>
      <c r="GD1190" s="22"/>
      <c r="GE1190" s="22"/>
      <c r="GF1190" s="22"/>
      <c r="GG1190" s="22"/>
      <c r="GH1190" s="22"/>
      <c r="GI1190" s="22"/>
      <c r="GJ1190" s="22"/>
      <c r="GK1190" s="22"/>
      <c r="GL1190" s="22"/>
      <c r="GM1190" s="22"/>
      <c r="GN1190" s="22"/>
      <c r="GO1190" s="22"/>
      <c r="GP1190" s="22"/>
      <c r="GQ1190" s="22"/>
      <c r="GR1190" s="22"/>
      <c r="GS1190" s="22"/>
      <c r="GT1190" s="22"/>
      <c r="GU1190" s="22"/>
      <c r="GV1190" s="22"/>
      <c r="GW1190" s="22"/>
      <c r="GX1190" s="22"/>
      <c r="GY1190" s="22"/>
      <c r="GZ1190" s="22"/>
      <c r="HA1190" s="22"/>
    </row>
    <row r="1191" spans="1:209" ht="12.75">
      <c r="A1191" s="22"/>
      <c r="B1191" s="22"/>
      <c r="C1191" s="22"/>
      <c r="D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/>
      <c r="CY1191" s="22"/>
      <c r="CZ1191" s="22"/>
      <c r="DA1191" s="22"/>
      <c r="DB1191" s="22"/>
      <c r="DC1191" s="22"/>
      <c r="DD1191" s="22"/>
      <c r="DE1191" s="22"/>
      <c r="DF1191" s="22"/>
      <c r="DG1191" s="22"/>
      <c r="DH1191" s="22"/>
      <c r="DI1191" s="22"/>
      <c r="DJ1191" s="22"/>
      <c r="DK1191" s="22"/>
      <c r="DL1191" s="22"/>
      <c r="DM1191" s="22"/>
      <c r="DN1191" s="22"/>
      <c r="DO1191" s="22"/>
      <c r="DP1191" s="22"/>
      <c r="DQ1191" s="22"/>
      <c r="DR1191" s="22"/>
      <c r="DS1191" s="22"/>
      <c r="DT1191" s="22"/>
      <c r="DU1191" s="22"/>
      <c r="DV1191" s="22"/>
      <c r="DW1191" s="22"/>
      <c r="DX1191" s="22"/>
      <c r="DY1191" s="22"/>
      <c r="DZ1191" s="22"/>
      <c r="EA1191" s="22"/>
      <c r="EB1191" s="22"/>
      <c r="EC1191" s="22"/>
      <c r="ED1191" s="22"/>
      <c r="EE1191" s="22"/>
      <c r="EF1191" s="22"/>
      <c r="EG1191" s="22"/>
      <c r="EH1191" s="22"/>
      <c r="EI1191" s="22"/>
      <c r="EJ1191" s="22"/>
      <c r="EK1191" s="22"/>
      <c r="EL1191" s="22"/>
      <c r="EM1191" s="22"/>
      <c r="EN1191" s="22"/>
      <c r="EO1191" s="22"/>
      <c r="EP1191" s="22"/>
      <c r="EQ1191" s="22"/>
      <c r="ER1191" s="22"/>
      <c r="ES1191" s="22"/>
      <c r="ET1191" s="22"/>
      <c r="EU1191" s="22"/>
      <c r="EV1191" s="22"/>
      <c r="EW1191" s="22"/>
      <c r="EX1191" s="22"/>
      <c r="EY1191" s="22"/>
      <c r="EZ1191" s="22"/>
      <c r="FA1191" s="22"/>
      <c r="FB1191" s="22"/>
      <c r="FC1191" s="22"/>
      <c r="FD1191" s="22"/>
      <c r="FE1191" s="22"/>
      <c r="FF1191" s="22"/>
      <c r="FG1191" s="22"/>
      <c r="FH1191" s="22"/>
      <c r="FI1191" s="22"/>
      <c r="FJ1191" s="22"/>
      <c r="FK1191" s="22"/>
      <c r="FL1191" s="22"/>
      <c r="FM1191" s="22"/>
      <c r="FN1191" s="22"/>
      <c r="FO1191" s="22"/>
      <c r="FP1191" s="22"/>
      <c r="FQ1191" s="22"/>
      <c r="FR1191" s="22"/>
      <c r="FS1191" s="22"/>
      <c r="FT1191" s="22"/>
      <c r="FU1191" s="22"/>
      <c r="FV1191" s="22"/>
      <c r="FW1191" s="22"/>
      <c r="FX1191" s="22"/>
      <c r="FY1191" s="22"/>
      <c r="FZ1191" s="22"/>
      <c r="GA1191" s="22"/>
      <c r="GB1191" s="22"/>
      <c r="GC1191" s="22"/>
      <c r="GD1191" s="22"/>
      <c r="GE1191" s="22"/>
      <c r="GF1191" s="22"/>
      <c r="GG1191" s="22"/>
      <c r="GH1191" s="22"/>
      <c r="GI1191" s="22"/>
      <c r="GJ1191" s="22"/>
      <c r="GK1191" s="22"/>
      <c r="GL1191" s="22"/>
      <c r="GM1191" s="22"/>
      <c r="GN1191" s="22"/>
      <c r="GO1191" s="22"/>
      <c r="GP1191" s="22"/>
      <c r="GQ1191" s="22"/>
      <c r="GR1191" s="22"/>
      <c r="GS1191" s="22"/>
      <c r="GT1191" s="22"/>
      <c r="GU1191" s="22"/>
      <c r="GV1191" s="22"/>
      <c r="GW1191" s="22"/>
      <c r="GX1191" s="22"/>
      <c r="GY1191" s="22"/>
      <c r="GZ1191" s="22"/>
      <c r="HA1191" s="22"/>
    </row>
    <row r="1192" spans="1:209" ht="12.75">
      <c r="A1192" s="22"/>
      <c r="B1192" s="22"/>
      <c r="C1192" s="22"/>
      <c r="D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/>
      <c r="CY1192" s="22"/>
      <c r="CZ1192" s="22"/>
      <c r="DA1192" s="22"/>
      <c r="DB1192" s="22"/>
      <c r="DC1192" s="22"/>
      <c r="DD1192" s="22"/>
      <c r="DE1192" s="22"/>
      <c r="DF1192" s="22"/>
      <c r="DG1192" s="22"/>
      <c r="DH1192" s="22"/>
      <c r="DI1192" s="22"/>
      <c r="DJ1192" s="22"/>
      <c r="DK1192" s="22"/>
      <c r="DL1192" s="22"/>
      <c r="DM1192" s="22"/>
      <c r="DN1192" s="22"/>
      <c r="DO1192" s="22"/>
      <c r="DP1192" s="22"/>
      <c r="DQ1192" s="22"/>
      <c r="DR1192" s="22"/>
      <c r="DS1192" s="22"/>
      <c r="DT1192" s="22"/>
      <c r="DU1192" s="22"/>
      <c r="DV1192" s="22"/>
      <c r="DW1192" s="22"/>
      <c r="DX1192" s="22"/>
      <c r="DY1192" s="22"/>
      <c r="DZ1192" s="22"/>
      <c r="EA1192" s="22"/>
      <c r="EB1192" s="22"/>
      <c r="EC1192" s="22"/>
      <c r="ED1192" s="22"/>
      <c r="EE1192" s="22"/>
      <c r="EF1192" s="22"/>
      <c r="EG1192" s="22"/>
      <c r="EH1192" s="22"/>
      <c r="EI1192" s="22"/>
      <c r="EJ1192" s="22"/>
      <c r="EK1192" s="22"/>
      <c r="EL1192" s="22"/>
      <c r="EM1192" s="22"/>
      <c r="EN1192" s="22"/>
      <c r="EO1192" s="22"/>
      <c r="EP1192" s="22"/>
      <c r="EQ1192" s="22"/>
      <c r="ER1192" s="22"/>
      <c r="ES1192" s="22"/>
      <c r="ET1192" s="22"/>
      <c r="EU1192" s="22"/>
      <c r="EV1192" s="22"/>
      <c r="EW1192" s="22"/>
      <c r="EX1192" s="22"/>
      <c r="EY1192" s="22"/>
      <c r="EZ1192" s="22"/>
      <c r="FA1192" s="22"/>
      <c r="FB1192" s="22"/>
      <c r="FC1192" s="22"/>
      <c r="FD1192" s="22"/>
      <c r="FE1192" s="22"/>
      <c r="FF1192" s="22"/>
      <c r="FG1192" s="22"/>
      <c r="FH1192" s="22"/>
      <c r="FI1192" s="22"/>
      <c r="FJ1192" s="22"/>
      <c r="FK1192" s="22"/>
      <c r="FL1192" s="22"/>
      <c r="FM1192" s="22"/>
      <c r="FN1192" s="22"/>
      <c r="FO1192" s="22"/>
      <c r="FP1192" s="22"/>
      <c r="FQ1192" s="22"/>
      <c r="FR1192" s="22"/>
      <c r="FS1192" s="22"/>
      <c r="FT1192" s="22"/>
      <c r="FU1192" s="22"/>
      <c r="FV1192" s="22"/>
      <c r="FW1192" s="22"/>
      <c r="FX1192" s="22"/>
      <c r="FY1192" s="22"/>
      <c r="FZ1192" s="22"/>
      <c r="GA1192" s="22"/>
      <c r="GB1192" s="22"/>
      <c r="GC1192" s="22"/>
      <c r="GD1192" s="22"/>
      <c r="GE1192" s="22"/>
      <c r="GF1192" s="22"/>
      <c r="GG1192" s="22"/>
      <c r="GH1192" s="22"/>
      <c r="GI1192" s="22"/>
      <c r="GJ1192" s="22"/>
      <c r="GK1192" s="22"/>
      <c r="GL1192" s="22"/>
      <c r="GM1192" s="22"/>
      <c r="GN1192" s="22"/>
      <c r="GO1192" s="22"/>
      <c r="GP1192" s="22"/>
      <c r="GQ1192" s="22"/>
      <c r="GR1192" s="22"/>
      <c r="GS1192" s="22"/>
      <c r="GT1192" s="22"/>
      <c r="GU1192" s="22"/>
      <c r="GV1192" s="22"/>
      <c r="GW1192" s="22"/>
      <c r="GX1192" s="22"/>
      <c r="GY1192" s="22"/>
      <c r="GZ1192" s="22"/>
      <c r="HA1192" s="22"/>
    </row>
    <row r="1193" spans="1:209" ht="12.75">
      <c r="A1193" s="22"/>
      <c r="B1193" s="22"/>
      <c r="C1193" s="22"/>
      <c r="D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/>
      <c r="CY1193" s="22"/>
      <c r="CZ1193" s="22"/>
      <c r="DA1193" s="22"/>
      <c r="DB1193" s="22"/>
      <c r="DC1193" s="22"/>
      <c r="DD1193" s="22"/>
      <c r="DE1193" s="22"/>
      <c r="DF1193" s="22"/>
      <c r="DG1193" s="22"/>
      <c r="DH1193" s="22"/>
      <c r="DI1193" s="22"/>
      <c r="DJ1193" s="22"/>
      <c r="DK1193" s="22"/>
      <c r="DL1193" s="22"/>
      <c r="DM1193" s="22"/>
      <c r="DN1193" s="22"/>
      <c r="DO1193" s="22"/>
      <c r="DP1193" s="22"/>
      <c r="DQ1193" s="22"/>
      <c r="DR1193" s="22"/>
      <c r="DS1193" s="22"/>
      <c r="DT1193" s="22"/>
      <c r="DU1193" s="22"/>
      <c r="DV1193" s="22"/>
      <c r="DW1193" s="22"/>
      <c r="DX1193" s="22"/>
      <c r="DY1193" s="22"/>
      <c r="DZ1193" s="22"/>
      <c r="EA1193" s="22"/>
      <c r="EB1193" s="22"/>
      <c r="EC1193" s="22"/>
      <c r="ED1193" s="22"/>
      <c r="EE1193" s="22"/>
      <c r="EF1193" s="22"/>
      <c r="EG1193" s="22"/>
      <c r="EH1193" s="22"/>
      <c r="EI1193" s="22"/>
      <c r="EJ1193" s="22"/>
      <c r="EK1193" s="22"/>
      <c r="EL1193" s="22"/>
      <c r="EM1193" s="22"/>
      <c r="EN1193" s="22"/>
      <c r="EO1193" s="22"/>
      <c r="EP1193" s="22"/>
      <c r="EQ1193" s="22"/>
      <c r="ER1193" s="22"/>
      <c r="ES1193" s="22"/>
      <c r="ET1193" s="22"/>
      <c r="EU1193" s="22"/>
      <c r="EV1193" s="22"/>
      <c r="EW1193" s="22"/>
      <c r="EX1193" s="22"/>
      <c r="EY1193" s="22"/>
      <c r="EZ1193" s="22"/>
      <c r="FA1193" s="22"/>
      <c r="FB1193" s="22"/>
      <c r="FC1193" s="22"/>
      <c r="FD1193" s="22"/>
      <c r="FE1193" s="22"/>
      <c r="FF1193" s="22"/>
      <c r="FG1193" s="22"/>
      <c r="FH1193" s="22"/>
      <c r="FI1193" s="22"/>
      <c r="FJ1193" s="22"/>
      <c r="FK1193" s="22"/>
      <c r="FL1193" s="22"/>
      <c r="FM1193" s="22"/>
      <c r="FN1193" s="22"/>
      <c r="FO1193" s="22"/>
      <c r="FP1193" s="22"/>
      <c r="FQ1193" s="22"/>
      <c r="FR1193" s="22"/>
      <c r="FS1193" s="22"/>
      <c r="FT1193" s="22"/>
      <c r="FU1193" s="22"/>
      <c r="FV1193" s="22"/>
      <c r="FW1193" s="22"/>
      <c r="FX1193" s="22"/>
      <c r="FY1193" s="22"/>
      <c r="FZ1193" s="22"/>
      <c r="GA1193" s="22"/>
      <c r="GB1193" s="22"/>
      <c r="GC1193" s="22"/>
      <c r="GD1193" s="22"/>
      <c r="GE1193" s="22"/>
      <c r="GF1193" s="22"/>
      <c r="GG1193" s="22"/>
      <c r="GH1193" s="22"/>
      <c r="GI1193" s="22"/>
      <c r="GJ1193" s="22"/>
      <c r="GK1193" s="22"/>
      <c r="GL1193" s="22"/>
      <c r="GM1193" s="22"/>
      <c r="GN1193" s="22"/>
      <c r="GO1193" s="22"/>
      <c r="GP1193" s="22"/>
      <c r="GQ1193" s="22"/>
      <c r="GR1193" s="22"/>
      <c r="GS1193" s="22"/>
      <c r="GT1193" s="22"/>
      <c r="GU1193" s="22"/>
      <c r="GV1193" s="22"/>
      <c r="GW1193" s="22"/>
      <c r="GX1193" s="22"/>
      <c r="GY1193" s="22"/>
      <c r="GZ1193" s="22"/>
      <c r="HA1193" s="22"/>
    </row>
    <row r="1194" spans="1:209" ht="12.75">
      <c r="A1194" s="22"/>
      <c r="B1194" s="22"/>
      <c r="C1194" s="22"/>
      <c r="D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/>
      <c r="CY1194" s="22"/>
      <c r="CZ1194" s="22"/>
      <c r="DA1194" s="22"/>
      <c r="DB1194" s="22"/>
      <c r="DC1194" s="22"/>
      <c r="DD1194" s="22"/>
      <c r="DE1194" s="22"/>
      <c r="DF1194" s="22"/>
      <c r="DG1194" s="22"/>
      <c r="DH1194" s="22"/>
      <c r="DI1194" s="22"/>
      <c r="DJ1194" s="22"/>
      <c r="DK1194" s="22"/>
      <c r="DL1194" s="22"/>
      <c r="DM1194" s="22"/>
      <c r="DN1194" s="22"/>
      <c r="DO1194" s="22"/>
      <c r="DP1194" s="22"/>
      <c r="DQ1194" s="22"/>
      <c r="DR1194" s="22"/>
      <c r="DS1194" s="22"/>
      <c r="DT1194" s="22"/>
      <c r="DU1194" s="22"/>
      <c r="DV1194" s="22"/>
      <c r="DW1194" s="22"/>
      <c r="DX1194" s="22"/>
      <c r="DY1194" s="22"/>
      <c r="DZ1194" s="22"/>
      <c r="EA1194" s="22"/>
      <c r="EB1194" s="22"/>
      <c r="EC1194" s="22"/>
      <c r="ED1194" s="22"/>
      <c r="EE1194" s="22"/>
      <c r="EF1194" s="22"/>
      <c r="EG1194" s="22"/>
      <c r="EH1194" s="22"/>
      <c r="EI1194" s="22"/>
      <c r="EJ1194" s="22"/>
      <c r="EK1194" s="22"/>
      <c r="EL1194" s="22"/>
      <c r="EM1194" s="22"/>
      <c r="EN1194" s="22"/>
      <c r="EO1194" s="22"/>
      <c r="EP1194" s="22"/>
      <c r="EQ1194" s="22"/>
      <c r="ER1194" s="22"/>
      <c r="ES1194" s="22"/>
      <c r="ET1194" s="22"/>
      <c r="EU1194" s="22"/>
      <c r="EV1194" s="22"/>
      <c r="EW1194" s="22"/>
      <c r="EX1194" s="22"/>
      <c r="EY1194" s="22"/>
      <c r="EZ1194" s="22"/>
      <c r="FA1194" s="22"/>
      <c r="FB1194" s="22"/>
      <c r="FC1194" s="22"/>
      <c r="FD1194" s="22"/>
      <c r="FE1194" s="22"/>
      <c r="FF1194" s="22"/>
      <c r="FG1194" s="22"/>
      <c r="FH1194" s="22"/>
      <c r="FI1194" s="22"/>
      <c r="FJ1194" s="22"/>
      <c r="FK1194" s="22"/>
      <c r="FL1194" s="22"/>
      <c r="FM1194" s="22"/>
      <c r="FN1194" s="22"/>
      <c r="FO1194" s="22"/>
      <c r="FP1194" s="22"/>
      <c r="FQ1194" s="22"/>
      <c r="FR1194" s="22"/>
      <c r="FS1194" s="22"/>
      <c r="FT1194" s="22"/>
      <c r="FU1194" s="22"/>
      <c r="FV1194" s="22"/>
      <c r="FW1194" s="22"/>
      <c r="FX1194" s="22"/>
      <c r="FY1194" s="22"/>
      <c r="FZ1194" s="22"/>
      <c r="GA1194" s="22"/>
      <c r="GB1194" s="22"/>
      <c r="GC1194" s="22"/>
      <c r="GD1194" s="22"/>
      <c r="GE1194" s="22"/>
      <c r="GF1194" s="22"/>
      <c r="GG1194" s="22"/>
      <c r="GH1194" s="22"/>
      <c r="GI1194" s="22"/>
      <c r="GJ1194" s="22"/>
      <c r="GK1194" s="22"/>
      <c r="GL1194" s="22"/>
      <c r="GM1194" s="22"/>
      <c r="GN1194" s="22"/>
      <c r="GO1194" s="22"/>
      <c r="GP1194" s="22"/>
      <c r="GQ1194" s="22"/>
      <c r="GR1194" s="22"/>
      <c r="GS1194" s="22"/>
      <c r="GT1194" s="22"/>
      <c r="GU1194" s="22"/>
      <c r="GV1194" s="22"/>
      <c r="GW1194" s="22"/>
      <c r="GX1194" s="22"/>
      <c r="GY1194" s="22"/>
      <c r="GZ1194" s="22"/>
      <c r="HA1194" s="22"/>
    </row>
    <row r="1195" spans="1:209" ht="12.75">
      <c r="A1195" s="22"/>
      <c r="B1195" s="22"/>
      <c r="C1195" s="22"/>
      <c r="D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/>
      <c r="CY1195" s="22"/>
      <c r="CZ1195" s="22"/>
      <c r="DA1195" s="22"/>
      <c r="DB1195" s="22"/>
      <c r="DC1195" s="22"/>
      <c r="DD1195" s="22"/>
      <c r="DE1195" s="22"/>
      <c r="DF1195" s="22"/>
      <c r="DG1195" s="22"/>
      <c r="DH1195" s="22"/>
      <c r="DI1195" s="22"/>
      <c r="DJ1195" s="22"/>
      <c r="DK1195" s="22"/>
      <c r="DL1195" s="22"/>
      <c r="DM1195" s="22"/>
      <c r="DN1195" s="22"/>
      <c r="DO1195" s="22"/>
      <c r="DP1195" s="22"/>
      <c r="DQ1195" s="22"/>
      <c r="DR1195" s="22"/>
      <c r="DS1195" s="22"/>
      <c r="DT1195" s="22"/>
      <c r="DU1195" s="22"/>
      <c r="DV1195" s="22"/>
      <c r="DW1195" s="22"/>
      <c r="DX1195" s="22"/>
      <c r="DY1195" s="22"/>
      <c r="DZ1195" s="22"/>
      <c r="EA1195" s="22"/>
      <c r="EB1195" s="22"/>
      <c r="EC1195" s="22"/>
      <c r="ED1195" s="22"/>
      <c r="EE1195" s="22"/>
      <c r="EF1195" s="22"/>
      <c r="EG1195" s="22"/>
      <c r="EH1195" s="22"/>
      <c r="EI1195" s="22"/>
      <c r="EJ1195" s="22"/>
      <c r="EK1195" s="22"/>
      <c r="EL1195" s="22"/>
      <c r="EM1195" s="22"/>
      <c r="EN1195" s="22"/>
      <c r="EO1195" s="22"/>
      <c r="EP1195" s="22"/>
      <c r="EQ1195" s="22"/>
      <c r="ER1195" s="22"/>
      <c r="ES1195" s="22"/>
      <c r="ET1195" s="22"/>
      <c r="EU1195" s="22"/>
      <c r="EV1195" s="22"/>
      <c r="EW1195" s="22"/>
      <c r="EX1195" s="22"/>
      <c r="EY1195" s="22"/>
      <c r="EZ1195" s="22"/>
      <c r="FA1195" s="22"/>
      <c r="FB1195" s="22"/>
      <c r="FC1195" s="22"/>
      <c r="FD1195" s="22"/>
      <c r="FE1195" s="22"/>
      <c r="FF1195" s="22"/>
      <c r="FG1195" s="22"/>
      <c r="FH1195" s="22"/>
      <c r="FI1195" s="22"/>
      <c r="FJ1195" s="22"/>
      <c r="FK1195" s="22"/>
      <c r="FL1195" s="22"/>
      <c r="FM1195" s="22"/>
      <c r="FN1195" s="22"/>
      <c r="FO1195" s="22"/>
      <c r="FP1195" s="22"/>
      <c r="FQ1195" s="22"/>
      <c r="FR1195" s="22"/>
      <c r="FS1195" s="22"/>
      <c r="FT1195" s="22"/>
      <c r="FU1195" s="22"/>
      <c r="FV1195" s="22"/>
      <c r="FW1195" s="22"/>
      <c r="FX1195" s="22"/>
      <c r="FY1195" s="22"/>
      <c r="FZ1195" s="22"/>
      <c r="GA1195" s="22"/>
      <c r="GB1195" s="22"/>
      <c r="GC1195" s="22"/>
      <c r="GD1195" s="22"/>
      <c r="GE1195" s="22"/>
      <c r="GF1195" s="22"/>
      <c r="GG1195" s="22"/>
      <c r="GH1195" s="22"/>
      <c r="GI1195" s="22"/>
      <c r="GJ1195" s="22"/>
      <c r="GK1195" s="22"/>
      <c r="GL1195" s="22"/>
      <c r="GM1195" s="22"/>
      <c r="GN1195" s="22"/>
      <c r="GO1195" s="22"/>
      <c r="GP1195" s="22"/>
      <c r="GQ1195" s="22"/>
      <c r="GR1195" s="22"/>
      <c r="GS1195" s="22"/>
      <c r="GT1195" s="22"/>
      <c r="GU1195" s="22"/>
      <c r="GV1195" s="22"/>
      <c r="GW1195" s="22"/>
      <c r="GX1195" s="22"/>
      <c r="GY1195" s="22"/>
      <c r="GZ1195" s="22"/>
      <c r="HA1195" s="22"/>
    </row>
    <row r="1196" spans="1:209" ht="12.75">
      <c r="A1196" s="22"/>
      <c r="B1196" s="22"/>
      <c r="C1196" s="22"/>
      <c r="D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/>
      <c r="CY1196" s="22"/>
      <c r="CZ1196" s="22"/>
      <c r="DA1196" s="22"/>
      <c r="DB1196" s="22"/>
      <c r="DC1196" s="22"/>
      <c r="DD1196" s="22"/>
      <c r="DE1196" s="22"/>
      <c r="DF1196" s="22"/>
      <c r="DG1196" s="22"/>
      <c r="DH1196" s="22"/>
      <c r="DI1196" s="22"/>
      <c r="DJ1196" s="22"/>
      <c r="DK1196" s="22"/>
      <c r="DL1196" s="22"/>
      <c r="DM1196" s="22"/>
      <c r="DN1196" s="22"/>
      <c r="DO1196" s="22"/>
      <c r="DP1196" s="22"/>
      <c r="DQ1196" s="22"/>
      <c r="DR1196" s="22"/>
      <c r="DS1196" s="22"/>
      <c r="DT1196" s="22"/>
      <c r="DU1196" s="22"/>
      <c r="DV1196" s="22"/>
      <c r="DW1196" s="22"/>
      <c r="DX1196" s="22"/>
      <c r="DY1196" s="22"/>
      <c r="DZ1196" s="22"/>
      <c r="EA1196" s="22"/>
      <c r="EB1196" s="22"/>
      <c r="EC1196" s="22"/>
      <c r="ED1196" s="22"/>
      <c r="EE1196" s="22"/>
      <c r="EF1196" s="22"/>
      <c r="EG1196" s="22"/>
      <c r="EH1196" s="22"/>
      <c r="EI1196" s="22"/>
      <c r="EJ1196" s="22"/>
      <c r="EK1196" s="22"/>
      <c r="EL1196" s="22"/>
      <c r="EM1196" s="22"/>
      <c r="EN1196" s="22"/>
      <c r="EO1196" s="22"/>
      <c r="EP1196" s="22"/>
      <c r="EQ1196" s="22"/>
      <c r="ER1196" s="22"/>
      <c r="ES1196" s="22"/>
      <c r="ET1196" s="22"/>
      <c r="EU1196" s="22"/>
      <c r="EV1196" s="22"/>
      <c r="EW1196" s="22"/>
      <c r="EX1196" s="22"/>
      <c r="EY1196" s="22"/>
      <c r="EZ1196" s="22"/>
      <c r="FA1196" s="22"/>
      <c r="FB1196" s="22"/>
      <c r="FC1196" s="22"/>
      <c r="FD1196" s="22"/>
      <c r="FE1196" s="22"/>
      <c r="FF1196" s="22"/>
      <c r="FG1196" s="22"/>
      <c r="FH1196" s="22"/>
      <c r="FI1196" s="22"/>
      <c r="FJ1196" s="22"/>
      <c r="FK1196" s="22"/>
      <c r="FL1196" s="22"/>
      <c r="FM1196" s="22"/>
      <c r="FN1196" s="22"/>
      <c r="FO1196" s="22"/>
      <c r="FP1196" s="22"/>
      <c r="FQ1196" s="22"/>
      <c r="FR1196" s="22"/>
      <c r="FS1196" s="22"/>
      <c r="FT1196" s="22"/>
      <c r="FU1196" s="22"/>
      <c r="FV1196" s="22"/>
      <c r="FW1196" s="22"/>
      <c r="FX1196" s="22"/>
      <c r="FY1196" s="22"/>
      <c r="FZ1196" s="22"/>
      <c r="GA1196" s="22"/>
      <c r="GB1196" s="22"/>
      <c r="GC1196" s="22"/>
      <c r="GD1196" s="22"/>
      <c r="GE1196" s="22"/>
      <c r="GF1196" s="22"/>
      <c r="GG1196" s="22"/>
      <c r="GH1196" s="22"/>
      <c r="GI1196" s="22"/>
      <c r="GJ1196" s="22"/>
      <c r="GK1196" s="22"/>
      <c r="GL1196" s="22"/>
      <c r="GM1196" s="22"/>
      <c r="GN1196" s="22"/>
      <c r="GO1196" s="22"/>
      <c r="GP1196" s="22"/>
      <c r="GQ1196" s="22"/>
      <c r="GR1196" s="22"/>
      <c r="GS1196" s="22"/>
      <c r="GT1196" s="22"/>
      <c r="GU1196" s="22"/>
      <c r="GV1196" s="22"/>
      <c r="GW1196" s="22"/>
      <c r="GX1196" s="22"/>
      <c r="GY1196" s="22"/>
      <c r="GZ1196" s="22"/>
      <c r="HA1196" s="22"/>
    </row>
    <row r="1197" spans="1:209" ht="12.75">
      <c r="A1197" s="22"/>
      <c r="B1197" s="22"/>
      <c r="C1197" s="22"/>
      <c r="D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/>
      <c r="CY1197" s="22"/>
      <c r="CZ1197" s="22"/>
      <c r="DA1197" s="22"/>
      <c r="DB1197" s="22"/>
      <c r="DC1197" s="22"/>
      <c r="DD1197" s="22"/>
      <c r="DE1197" s="22"/>
      <c r="DF1197" s="22"/>
      <c r="DG1197" s="22"/>
      <c r="DH1197" s="22"/>
      <c r="DI1197" s="22"/>
      <c r="DJ1197" s="22"/>
      <c r="DK1197" s="22"/>
      <c r="DL1197" s="22"/>
      <c r="DM1197" s="22"/>
      <c r="DN1197" s="22"/>
      <c r="DO1197" s="22"/>
      <c r="DP1197" s="22"/>
      <c r="DQ1197" s="22"/>
      <c r="DR1197" s="22"/>
      <c r="DS1197" s="22"/>
      <c r="DT1197" s="22"/>
      <c r="DU1197" s="22"/>
      <c r="DV1197" s="22"/>
      <c r="DW1197" s="22"/>
      <c r="DX1197" s="22"/>
      <c r="DY1197" s="22"/>
      <c r="DZ1197" s="22"/>
      <c r="EA1197" s="22"/>
      <c r="EB1197" s="22"/>
      <c r="EC1197" s="22"/>
      <c r="ED1197" s="22"/>
      <c r="EE1197" s="22"/>
      <c r="EF1197" s="22"/>
      <c r="EG1197" s="22"/>
      <c r="EH1197" s="22"/>
      <c r="EI1197" s="22"/>
      <c r="EJ1197" s="22"/>
      <c r="EK1197" s="22"/>
      <c r="EL1197" s="22"/>
      <c r="EM1197" s="22"/>
      <c r="EN1197" s="22"/>
      <c r="EO1197" s="22"/>
      <c r="EP1197" s="22"/>
      <c r="EQ1197" s="22"/>
      <c r="ER1197" s="22"/>
      <c r="ES1197" s="22"/>
      <c r="ET1197" s="22"/>
      <c r="EU1197" s="22"/>
      <c r="EV1197" s="22"/>
      <c r="EW1197" s="22"/>
      <c r="EX1197" s="22"/>
      <c r="EY1197" s="22"/>
      <c r="EZ1197" s="22"/>
      <c r="FA1197" s="22"/>
      <c r="FB1197" s="22"/>
      <c r="FC1197" s="22"/>
      <c r="FD1197" s="22"/>
      <c r="FE1197" s="22"/>
      <c r="FF1197" s="22"/>
      <c r="FG1197" s="22"/>
      <c r="FH1197" s="22"/>
      <c r="FI1197" s="22"/>
      <c r="FJ1197" s="22"/>
      <c r="FK1197" s="22"/>
      <c r="FL1197" s="22"/>
      <c r="FM1197" s="22"/>
      <c r="FN1197" s="22"/>
      <c r="FO1197" s="22"/>
      <c r="FP1197" s="22"/>
      <c r="FQ1197" s="22"/>
      <c r="FR1197" s="22"/>
      <c r="FS1197" s="22"/>
      <c r="FT1197" s="22"/>
      <c r="FU1197" s="22"/>
      <c r="FV1197" s="22"/>
      <c r="FW1197" s="22"/>
      <c r="FX1197" s="22"/>
      <c r="FY1197" s="22"/>
      <c r="FZ1197" s="22"/>
      <c r="GA1197" s="22"/>
      <c r="GB1197" s="22"/>
      <c r="GC1197" s="22"/>
      <c r="GD1197" s="22"/>
      <c r="GE1197" s="22"/>
      <c r="GF1197" s="22"/>
      <c r="GG1197" s="22"/>
      <c r="GH1197" s="22"/>
      <c r="GI1197" s="22"/>
      <c r="GJ1197" s="22"/>
      <c r="GK1197" s="22"/>
      <c r="GL1197" s="22"/>
      <c r="GM1197" s="22"/>
      <c r="GN1197" s="22"/>
      <c r="GO1197" s="22"/>
      <c r="GP1197" s="22"/>
      <c r="GQ1197" s="22"/>
      <c r="GR1197" s="22"/>
      <c r="GS1197" s="22"/>
      <c r="GT1197" s="22"/>
      <c r="GU1197" s="22"/>
      <c r="GV1197" s="22"/>
      <c r="GW1197" s="22"/>
      <c r="GX1197" s="22"/>
      <c r="GY1197" s="22"/>
      <c r="GZ1197" s="22"/>
      <c r="HA1197" s="22"/>
    </row>
    <row r="1198" spans="1:209" ht="12.75">
      <c r="A1198" s="22"/>
      <c r="B1198" s="22"/>
      <c r="C1198" s="22"/>
      <c r="D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/>
      <c r="CY1198" s="22"/>
      <c r="CZ1198" s="22"/>
      <c r="DA1198" s="22"/>
      <c r="DB1198" s="22"/>
      <c r="DC1198" s="22"/>
      <c r="DD1198" s="22"/>
      <c r="DE1198" s="22"/>
      <c r="DF1198" s="22"/>
      <c r="DG1198" s="22"/>
      <c r="DH1198" s="22"/>
      <c r="DI1198" s="22"/>
      <c r="DJ1198" s="22"/>
      <c r="DK1198" s="22"/>
      <c r="DL1198" s="22"/>
      <c r="DM1198" s="22"/>
      <c r="DN1198" s="22"/>
      <c r="DO1198" s="22"/>
      <c r="DP1198" s="22"/>
      <c r="DQ1198" s="22"/>
      <c r="DR1198" s="22"/>
      <c r="DS1198" s="22"/>
      <c r="DT1198" s="22"/>
      <c r="DU1198" s="22"/>
      <c r="DV1198" s="22"/>
      <c r="DW1198" s="22"/>
      <c r="DX1198" s="22"/>
      <c r="DY1198" s="22"/>
      <c r="DZ1198" s="22"/>
      <c r="EA1198" s="22"/>
      <c r="EB1198" s="22"/>
      <c r="EC1198" s="22"/>
      <c r="ED1198" s="22"/>
      <c r="EE1198" s="22"/>
      <c r="EF1198" s="22"/>
      <c r="EG1198" s="22"/>
      <c r="EH1198" s="22"/>
      <c r="EI1198" s="22"/>
      <c r="EJ1198" s="22"/>
      <c r="EK1198" s="22"/>
      <c r="EL1198" s="22"/>
      <c r="EM1198" s="22"/>
      <c r="EN1198" s="22"/>
      <c r="EO1198" s="22"/>
      <c r="EP1198" s="22"/>
      <c r="EQ1198" s="22"/>
      <c r="ER1198" s="22"/>
      <c r="ES1198" s="22"/>
      <c r="ET1198" s="22"/>
      <c r="EU1198" s="22"/>
      <c r="EV1198" s="22"/>
      <c r="EW1198" s="22"/>
      <c r="EX1198" s="22"/>
      <c r="EY1198" s="22"/>
      <c r="EZ1198" s="22"/>
      <c r="FA1198" s="22"/>
      <c r="FB1198" s="22"/>
      <c r="FC1198" s="22"/>
      <c r="FD1198" s="22"/>
      <c r="FE1198" s="22"/>
      <c r="FF1198" s="22"/>
      <c r="FG1198" s="22"/>
      <c r="FH1198" s="22"/>
      <c r="FI1198" s="22"/>
      <c r="FJ1198" s="22"/>
      <c r="FK1198" s="22"/>
      <c r="FL1198" s="22"/>
      <c r="FM1198" s="22"/>
      <c r="FN1198" s="22"/>
      <c r="FO1198" s="22"/>
      <c r="FP1198" s="22"/>
      <c r="FQ1198" s="22"/>
      <c r="FR1198" s="22"/>
      <c r="FS1198" s="22"/>
      <c r="FT1198" s="22"/>
      <c r="FU1198" s="22"/>
      <c r="FV1198" s="22"/>
      <c r="FW1198" s="22"/>
      <c r="FX1198" s="22"/>
      <c r="FY1198" s="22"/>
      <c r="FZ1198" s="22"/>
      <c r="GA1198" s="22"/>
      <c r="GB1198" s="22"/>
      <c r="GC1198" s="22"/>
      <c r="GD1198" s="22"/>
      <c r="GE1198" s="22"/>
      <c r="GF1198" s="22"/>
      <c r="GG1198" s="22"/>
      <c r="GH1198" s="22"/>
      <c r="GI1198" s="22"/>
      <c r="GJ1198" s="22"/>
      <c r="GK1198" s="22"/>
      <c r="GL1198" s="22"/>
      <c r="GM1198" s="22"/>
      <c r="GN1198" s="22"/>
      <c r="GO1198" s="22"/>
      <c r="GP1198" s="22"/>
      <c r="GQ1198" s="22"/>
      <c r="GR1198" s="22"/>
      <c r="GS1198" s="22"/>
      <c r="GT1198" s="22"/>
      <c r="GU1198" s="22"/>
      <c r="GV1198" s="22"/>
      <c r="GW1198" s="22"/>
      <c r="GX1198" s="22"/>
      <c r="GY1198" s="22"/>
      <c r="GZ1198" s="22"/>
      <c r="HA1198" s="22"/>
    </row>
    <row r="1199" spans="1:209" ht="12.75">
      <c r="A1199" s="22"/>
      <c r="B1199" s="22"/>
      <c r="C1199" s="22"/>
      <c r="D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/>
      <c r="CY1199" s="22"/>
      <c r="CZ1199" s="22"/>
      <c r="DA1199" s="22"/>
      <c r="DB1199" s="22"/>
      <c r="DC1199" s="22"/>
      <c r="DD1199" s="22"/>
      <c r="DE1199" s="22"/>
      <c r="DF1199" s="22"/>
      <c r="DG1199" s="22"/>
      <c r="DH1199" s="22"/>
      <c r="DI1199" s="22"/>
      <c r="DJ1199" s="22"/>
      <c r="DK1199" s="22"/>
      <c r="DL1199" s="22"/>
      <c r="DM1199" s="22"/>
      <c r="DN1199" s="22"/>
      <c r="DO1199" s="22"/>
      <c r="DP1199" s="22"/>
      <c r="DQ1199" s="22"/>
      <c r="DR1199" s="22"/>
      <c r="DS1199" s="22"/>
      <c r="DT1199" s="22"/>
      <c r="DU1199" s="22"/>
      <c r="DV1199" s="22"/>
      <c r="DW1199" s="22"/>
      <c r="DX1199" s="22"/>
      <c r="DY1199" s="22"/>
      <c r="DZ1199" s="22"/>
      <c r="EA1199" s="22"/>
      <c r="EB1199" s="22"/>
      <c r="EC1199" s="22"/>
      <c r="ED1199" s="22"/>
      <c r="EE1199" s="22"/>
      <c r="EF1199" s="22"/>
      <c r="EG1199" s="22"/>
      <c r="EH1199" s="22"/>
      <c r="EI1199" s="22"/>
      <c r="EJ1199" s="22"/>
      <c r="EK1199" s="22"/>
      <c r="EL1199" s="22"/>
      <c r="EM1199" s="22"/>
      <c r="EN1199" s="22"/>
      <c r="EO1199" s="22"/>
      <c r="EP1199" s="22"/>
      <c r="EQ1199" s="22"/>
      <c r="ER1199" s="22"/>
      <c r="ES1199" s="22"/>
      <c r="ET1199" s="22"/>
      <c r="EU1199" s="22"/>
      <c r="EV1199" s="22"/>
      <c r="EW1199" s="22"/>
      <c r="EX1199" s="22"/>
      <c r="EY1199" s="22"/>
      <c r="EZ1199" s="22"/>
      <c r="FA1199" s="22"/>
      <c r="FB1199" s="22"/>
      <c r="FC1199" s="22"/>
      <c r="FD1199" s="22"/>
      <c r="FE1199" s="22"/>
      <c r="FF1199" s="22"/>
      <c r="FG1199" s="22"/>
      <c r="FH1199" s="22"/>
      <c r="FI1199" s="22"/>
      <c r="FJ1199" s="22"/>
      <c r="FK1199" s="22"/>
      <c r="FL1199" s="22"/>
      <c r="FM1199" s="22"/>
      <c r="FN1199" s="22"/>
      <c r="FO1199" s="22"/>
      <c r="FP1199" s="22"/>
      <c r="FQ1199" s="22"/>
      <c r="FR1199" s="22"/>
      <c r="FS1199" s="22"/>
      <c r="FT1199" s="22"/>
      <c r="FU1199" s="22"/>
      <c r="FV1199" s="22"/>
      <c r="FW1199" s="22"/>
      <c r="FX1199" s="22"/>
      <c r="FY1199" s="22"/>
      <c r="FZ1199" s="22"/>
      <c r="GA1199" s="22"/>
      <c r="GB1199" s="22"/>
      <c r="GC1199" s="22"/>
      <c r="GD1199" s="22"/>
      <c r="GE1199" s="22"/>
      <c r="GF1199" s="22"/>
      <c r="GG1199" s="22"/>
      <c r="GH1199" s="22"/>
      <c r="GI1199" s="22"/>
      <c r="GJ1199" s="22"/>
      <c r="GK1199" s="22"/>
      <c r="GL1199" s="22"/>
      <c r="GM1199" s="22"/>
      <c r="GN1199" s="22"/>
      <c r="GO1199" s="22"/>
      <c r="GP1199" s="22"/>
      <c r="GQ1199" s="22"/>
      <c r="GR1199" s="22"/>
      <c r="GS1199" s="22"/>
      <c r="GT1199" s="22"/>
      <c r="GU1199" s="22"/>
      <c r="GV1199" s="22"/>
      <c r="GW1199" s="22"/>
      <c r="GX1199" s="22"/>
      <c r="GY1199" s="22"/>
      <c r="GZ1199" s="22"/>
      <c r="HA1199" s="22"/>
    </row>
    <row r="1200" spans="1:209" ht="12.75">
      <c r="A1200" s="22"/>
      <c r="B1200" s="22"/>
      <c r="C1200" s="22"/>
      <c r="D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/>
      <c r="CY1200" s="22"/>
      <c r="CZ1200" s="22"/>
      <c r="DA1200" s="22"/>
      <c r="DB1200" s="22"/>
      <c r="DC1200" s="22"/>
      <c r="DD1200" s="22"/>
      <c r="DE1200" s="22"/>
      <c r="DF1200" s="22"/>
      <c r="DG1200" s="22"/>
      <c r="DH1200" s="22"/>
      <c r="DI1200" s="22"/>
      <c r="DJ1200" s="22"/>
      <c r="DK1200" s="22"/>
      <c r="DL1200" s="22"/>
      <c r="DM1200" s="22"/>
      <c r="DN1200" s="22"/>
      <c r="DO1200" s="22"/>
      <c r="DP1200" s="22"/>
      <c r="DQ1200" s="22"/>
      <c r="DR1200" s="22"/>
      <c r="DS1200" s="22"/>
      <c r="DT1200" s="22"/>
      <c r="DU1200" s="22"/>
      <c r="DV1200" s="22"/>
      <c r="DW1200" s="22"/>
      <c r="DX1200" s="22"/>
      <c r="DY1200" s="22"/>
      <c r="DZ1200" s="22"/>
      <c r="EA1200" s="22"/>
      <c r="EB1200" s="22"/>
      <c r="EC1200" s="22"/>
      <c r="ED1200" s="22"/>
      <c r="EE1200" s="22"/>
      <c r="EF1200" s="22"/>
      <c r="EG1200" s="22"/>
      <c r="EH1200" s="22"/>
      <c r="EI1200" s="22"/>
      <c r="EJ1200" s="22"/>
      <c r="EK1200" s="22"/>
      <c r="EL1200" s="22"/>
      <c r="EM1200" s="22"/>
      <c r="EN1200" s="22"/>
      <c r="EO1200" s="22"/>
      <c r="EP1200" s="22"/>
      <c r="EQ1200" s="22"/>
      <c r="ER1200" s="22"/>
      <c r="ES1200" s="22"/>
      <c r="ET1200" s="22"/>
      <c r="EU1200" s="22"/>
      <c r="EV1200" s="22"/>
      <c r="EW1200" s="22"/>
      <c r="EX1200" s="22"/>
      <c r="EY1200" s="22"/>
      <c r="EZ1200" s="22"/>
      <c r="FA1200" s="22"/>
      <c r="FB1200" s="22"/>
      <c r="FC1200" s="22"/>
      <c r="FD1200" s="22"/>
      <c r="FE1200" s="22"/>
      <c r="FF1200" s="22"/>
      <c r="FG1200" s="22"/>
      <c r="FH1200" s="22"/>
      <c r="FI1200" s="22"/>
      <c r="FJ1200" s="22"/>
      <c r="FK1200" s="22"/>
      <c r="FL1200" s="22"/>
      <c r="FM1200" s="22"/>
      <c r="FN1200" s="22"/>
      <c r="FO1200" s="22"/>
      <c r="FP1200" s="22"/>
      <c r="FQ1200" s="22"/>
      <c r="FR1200" s="22"/>
      <c r="FS1200" s="22"/>
      <c r="FT1200" s="22"/>
      <c r="FU1200" s="22"/>
      <c r="FV1200" s="22"/>
      <c r="FW1200" s="22"/>
      <c r="FX1200" s="22"/>
      <c r="FY1200" s="22"/>
      <c r="FZ1200" s="22"/>
      <c r="GA1200" s="22"/>
      <c r="GB1200" s="22"/>
      <c r="GC1200" s="22"/>
      <c r="GD1200" s="22"/>
      <c r="GE1200" s="22"/>
      <c r="GF1200" s="22"/>
      <c r="GG1200" s="22"/>
      <c r="GH1200" s="22"/>
      <c r="GI1200" s="22"/>
      <c r="GJ1200" s="22"/>
      <c r="GK1200" s="22"/>
      <c r="GL1200" s="22"/>
      <c r="GM1200" s="22"/>
      <c r="GN1200" s="22"/>
      <c r="GO1200" s="22"/>
      <c r="GP1200" s="22"/>
      <c r="GQ1200" s="22"/>
      <c r="GR1200" s="22"/>
      <c r="GS1200" s="22"/>
      <c r="GT1200" s="22"/>
      <c r="GU1200" s="22"/>
      <c r="GV1200" s="22"/>
      <c r="GW1200" s="22"/>
      <c r="GX1200" s="22"/>
      <c r="GY1200" s="22"/>
      <c r="GZ1200" s="22"/>
      <c r="HA1200" s="22"/>
    </row>
    <row r="1201" spans="1:209" ht="12.75">
      <c r="A1201" s="22"/>
      <c r="B1201" s="22"/>
      <c r="C1201" s="22"/>
      <c r="D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/>
      <c r="CY1201" s="22"/>
      <c r="CZ1201" s="22"/>
      <c r="DA1201" s="22"/>
      <c r="DB1201" s="22"/>
      <c r="DC1201" s="22"/>
      <c r="DD1201" s="22"/>
      <c r="DE1201" s="22"/>
      <c r="DF1201" s="22"/>
      <c r="DG1201" s="22"/>
      <c r="DH1201" s="22"/>
      <c r="DI1201" s="22"/>
      <c r="DJ1201" s="22"/>
      <c r="DK1201" s="22"/>
      <c r="DL1201" s="22"/>
      <c r="DM1201" s="22"/>
      <c r="DN1201" s="22"/>
      <c r="DO1201" s="22"/>
      <c r="DP1201" s="22"/>
      <c r="DQ1201" s="22"/>
      <c r="DR1201" s="22"/>
      <c r="DS1201" s="22"/>
      <c r="DT1201" s="22"/>
      <c r="DU1201" s="22"/>
      <c r="DV1201" s="22"/>
      <c r="DW1201" s="22"/>
      <c r="DX1201" s="22"/>
      <c r="DY1201" s="22"/>
      <c r="DZ1201" s="22"/>
      <c r="EA1201" s="22"/>
      <c r="EB1201" s="22"/>
      <c r="EC1201" s="22"/>
      <c r="ED1201" s="22"/>
      <c r="EE1201" s="22"/>
      <c r="EF1201" s="22"/>
      <c r="EG1201" s="22"/>
      <c r="EH1201" s="22"/>
      <c r="EI1201" s="22"/>
      <c r="EJ1201" s="22"/>
      <c r="EK1201" s="22"/>
      <c r="EL1201" s="22"/>
      <c r="EM1201" s="22"/>
      <c r="EN1201" s="22"/>
      <c r="EO1201" s="22"/>
      <c r="EP1201" s="22"/>
      <c r="EQ1201" s="22"/>
      <c r="ER1201" s="22"/>
      <c r="ES1201" s="22"/>
      <c r="ET1201" s="22"/>
      <c r="EU1201" s="22"/>
      <c r="EV1201" s="22"/>
      <c r="EW1201" s="22"/>
      <c r="EX1201" s="22"/>
      <c r="EY1201" s="22"/>
      <c r="EZ1201" s="22"/>
      <c r="FA1201" s="22"/>
      <c r="FB1201" s="22"/>
      <c r="FC1201" s="22"/>
      <c r="FD1201" s="22"/>
      <c r="FE1201" s="22"/>
      <c r="FF1201" s="22"/>
      <c r="FG1201" s="22"/>
      <c r="FH1201" s="22"/>
      <c r="FI1201" s="22"/>
      <c r="FJ1201" s="22"/>
      <c r="FK1201" s="22"/>
      <c r="FL1201" s="22"/>
      <c r="FM1201" s="22"/>
      <c r="FN1201" s="22"/>
      <c r="FO1201" s="22"/>
      <c r="FP1201" s="22"/>
      <c r="FQ1201" s="22"/>
      <c r="FR1201" s="22"/>
      <c r="FS1201" s="22"/>
      <c r="FT1201" s="22"/>
      <c r="FU1201" s="22"/>
      <c r="FV1201" s="22"/>
      <c r="FW1201" s="22"/>
      <c r="FX1201" s="22"/>
      <c r="FY1201" s="22"/>
      <c r="FZ1201" s="22"/>
      <c r="GA1201" s="22"/>
      <c r="GB1201" s="22"/>
      <c r="GC1201" s="22"/>
      <c r="GD1201" s="22"/>
      <c r="GE1201" s="22"/>
      <c r="GF1201" s="22"/>
      <c r="GG1201" s="22"/>
      <c r="GH1201" s="22"/>
      <c r="GI1201" s="22"/>
      <c r="GJ1201" s="22"/>
      <c r="GK1201" s="22"/>
      <c r="GL1201" s="22"/>
      <c r="GM1201" s="22"/>
      <c r="GN1201" s="22"/>
      <c r="GO1201" s="22"/>
      <c r="GP1201" s="22"/>
      <c r="GQ1201" s="22"/>
      <c r="GR1201" s="22"/>
      <c r="GS1201" s="22"/>
      <c r="GT1201" s="22"/>
      <c r="GU1201" s="22"/>
      <c r="GV1201" s="22"/>
      <c r="GW1201" s="22"/>
      <c r="GX1201" s="22"/>
      <c r="GY1201" s="22"/>
      <c r="GZ1201" s="22"/>
      <c r="HA1201" s="22"/>
    </row>
    <row r="1202" spans="1:209" ht="12.75">
      <c r="A1202" s="22"/>
      <c r="B1202" s="22"/>
      <c r="C1202" s="22"/>
      <c r="D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/>
      <c r="CY1202" s="22"/>
      <c r="CZ1202" s="22"/>
      <c r="DA1202" s="22"/>
      <c r="DB1202" s="22"/>
      <c r="DC1202" s="22"/>
      <c r="DD1202" s="22"/>
      <c r="DE1202" s="22"/>
      <c r="DF1202" s="22"/>
      <c r="DG1202" s="22"/>
      <c r="DH1202" s="22"/>
      <c r="DI1202" s="22"/>
      <c r="DJ1202" s="22"/>
      <c r="DK1202" s="22"/>
      <c r="DL1202" s="22"/>
      <c r="DM1202" s="22"/>
      <c r="DN1202" s="22"/>
      <c r="DO1202" s="22"/>
      <c r="DP1202" s="22"/>
      <c r="DQ1202" s="22"/>
      <c r="DR1202" s="22"/>
      <c r="DS1202" s="22"/>
      <c r="DT1202" s="22"/>
      <c r="DU1202" s="22"/>
      <c r="DV1202" s="22"/>
      <c r="DW1202" s="22"/>
      <c r="DX1202" s="22"/>
      <c r="DY1202" s="22"/>
      <c r="DZ1202" s="22"/>
      <c r="EA1202" s="22"/>
      <c r="EB1202" s="22"/>
      <c r="EC1202" s="22"/>
      <c r="ED1202" s="22"/>
      <c r="EE1202" s="22"/>
      <c r="EF1202" s="22"/>
      <c r="EG1202" s="22"/>
      <c r="EH1202" s="22"/>
      <c r="EI1202" s="22"/>
      <c r="EJ1202" s="22"/>
      <c r="EK1202" s="22"/>
      <c r="EL1202" s="22"/>
      <c r="EM1202" s="22"/>
      <c r="EN1202" s="22"/>
      <c r="EO1202" s="22"/>
      <c r="EP1202" s="22"/>
      <c r="EQ1202" s="22"/>
      <c r="ER1202" s="22"/>
      <c r="ES1202" s="22"/>
      <c r="ET1202" s="22"/>
      <c r="EU1202" s="22"/>
      <c r="EV1202" s="22"/>
      <c r="EW1202" s="22"/>
      <c r="EX1202" s="22"/>
      <c r="EY1202" s="22"/>
      <c r="EZ1202" s="22"/>
      <c r="FA1202" s="22"/>
      <c r="FB1202" s="22"/>
      <c r="FC1202" s="22"/>
      <c r="FD1202" s="22"/>
      <c r="FE1202" s="22"/>
      <c r="FF1202" s="22"/>
      <c r="FG1202" s="22"/>
      <c r="FH1202" s="22"/>
      <c r="FI1202" s="22"/>
      <c r="FJ1202" s="22"/>
      <c r="FK1202" s="22"/>
      <c r="FL1202" s="22"/>
      <c r="FM1202" s="22"/>
      <c r="FN1202" s="22"/>
      <c r="FO1202" s="22"/>
      <c r="FP1202" s="22"/>
      <c r="FQ1202" s="22"/>
      <c r="FR1202" s="22"/>
      <c r="FS1202" s="22"/>
      <c r="FT1202" s="22"/>
      <c r="FU1202" s="22"/>
      <c r="FV1202" s="22"/>
      <c r="FW1202" s="22"/>
      <c r="FX1202" s="22"/>
      <c r="FY1202" s="22"/>
      <c r="FZ1202" s="22"/>
      <c r="GA1202" s="22"/>
      <c r="GB1202" s="22"/>
      <c r="GC1202" s="22"/>
      <c r="GD1202" s="22"/>
      <c r="GE1202" s="22"/>
      <c r="GF1202" s="22"/>
      <c r="GG1202" s="22"/>
      <c r="GH1202" s="22"/>
      <c r="GI1202" s="22"/>
      <c r="GJ1202" s="22"/>
      <c r="GK1202" s="22"/>
      <c r="GL1202" s="22"/>
      <c r="GM1202" s="22"/>
      <c r="GN1202" s="22"/>
      <c r="GO1202" s="22"/>
      <c r="GP1202" s="22"/>
      <c r="GQ1202" s="22"/>
      <c r="GR1202" s="22"/>
      <c r="GS1202" s="22"/>
      <c r="GT1202" s="22"/>
      <c r="GU1202" s="22"/>
      <c r="GV1202" s="22"/>
      <c r="GW1202" s="22"/>
      <c r="GX1202" s="22"/>
      <c r="GY1202" s="22"/>
      <c r="GZ1202" s="22"/>
      <c r="HA1202" s="22"/>
    </row>
    <row r="1203" spans="1:209" ht="12.75">
      <c r="A1203" s="22"/>
      <c r="B1203" s="22"/>
      <c r="C1203" s="22"/>
      <c r="D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/>
      <c r="CY1203" s="22"/>
      <c r="CZ1203" s="22"/>
      <c r="DA1203" s="22"/>
      <c r="DB1203" s="22"/>
      <c r="DC1203" s="22"/>
      <c r="DD1203" s="22"/>
      <c r="DE1203" s="22"/>
      <c r="DF1203" s="22"/>
      <c r="DG1203" s="22"/>
      <c r="DH1203" s="22"/>
      <c r="DI1203" s="22"/>
      <c r="DJ1203" s="22"/>
      <c r="DK1203" s="22"/>
      <c r="DL1203" s="22"/>
      <c r="DM1203" s="22"/>
      <c r="DN1203" s="22"/>
      <c r="DO1203" s="22"/>
      <c r="DP1203" s="22"/>
      <c r="DQ1203" s="22"/>
      <c r="DR1203" s="22"/>
      <c r="DS1203" s="22"/>
      <c r="DT1203" s="22"/>
      <c r="DU1203" s="22"/>
      <c r="DV1203" s="22"/>
      <c r="DW1203" s="22"/>
      <c r="DX1203" s="22"/>
      <c r="DY1203" s="22"/>
      <c r="DZ1203" s="22"/>
      <c r="EA1203" s="22"/>
      <c r="EB1203" s="22"/>
      <c r="EC1203" s="22"/>
      <c r="ED1203" s="22"/>
      <c r="EE1203" s="22"/>
      <c r="EF1203" s="22"/>
      <c r="EG1203" s="22"/>
      <c r="EH1203" s="22"/>
      <c r="EI1203" s="22"/>
      <c r="EJ1203" s="22"/>
      <c r="EK1203" s="22"/>
      <c r="EL1203" s="22"/>
      <c r="EM1203" s="22"/>
      <c r="EN1203" s="22"/>
      <c r="EO1203" s="22"/>
      <c r="EP1203" s="22"/>
      <c r="EQ1203" s="22"/>
      <c r="ER1203" s="22"/>
      <c r="ES1203" s="22"/>
      <c r="ET1203" s="22"/>
      <c r="EU1203" s="22"/>
      <c r="EV1203" s="22"/>
      <c r="EW1203" s="22"/>
      <c r="EX1203" s="22"/>
      <c r="EY1203" s="22"/>
      <c r="EZ1203" s="22"/>
      <c r="FA1203" s="22"/>
      <c r="FB1203" s="22"/>
      <c r="FC1203" s="22"/>
      <c r="FD1203" s="22"/>
      <c r="FE1203" s="22"/>
      <c r="FF1203" s="22"/>
      <c r="FG1203" s="22"/>
      <c r="FH1203" s="22"/>
      <c r="FI1203" s="22"/>
      <c r="FJ1203" s="22"/>
      <c r="FK1203" s="22"/>
      <c r="FL1203" s="22"/>
      <c r="FM1203" s="22"/>
      <c r="FN1203" s="22"/>
      <c r="FO1203" s="22"/>
      <c r="FP1203" s="22"/>
      <c r="FQ1203" s="22"/>
      <c r="FR1203" s="22"/>
      <c r="FS1203" s="22"/>
      <c r="FT1203" s="22"/>
      <c r="FU1203" s="22"/>
      <c r="FV1203" s="22"/>
      <c r="FW1203" s="22"/>
      <c r="FX1203" s="22"/>
      <c r="FY1203" s="22"/>
      <c r="FZ1203" s="22"/>
      <c r="GA1203" s="22"/>
      <c r="GB1203" s="22"/>
      <c r="GC1203" s="22"/>
      <c r="GD1203" s="22"/>
      <c r="GE1203" s="22"/>
      <c r="GF1203" s="22"/>
      <c r="GG1203" s="22"/>
      <c r="GH1203" s="22"/>
      <c r="GI1203" s="22"/>
      <c r="GJ1203" s="22"/>
      <c r="GK1203" s="22"/>
      <c r="GL1203" s="22"/>
      <c r="GM1203" s="22"/>
      <c r="GN1203" s="22"/>
      <c r="GO1203" s="22"/>
      <c r="GP1203" s="22"/>
      <c r="GQ1203" s="22"/>
      <c r="GR1203" s="22"/>
      <c r="GS1203" s="22"/>
      <c r="GT1203" s="22"/>
      <c r="GU1203" s="22"/>
      <c r="GV1203" s="22"/>
      <c r="GW1203" s="22"/>
      <c r="GX1203" s="22"/>
      <c r="GY1203" s="22"/>
      <c r="GZ1203" s="22"/>
      <c r="HA1203" s="22"/>
    </row>
    <row r="1204" spans="1:209" ht="12.75">
      <c r="A1204" s="22"/>
      <c r="B1204" s="22"/>
      <c r="C1204" s="22"/>
      <c r="D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/>
      <c r="CY1204" s="22"/>
      <c r="CZ1204" s="22"/>
      <c r="DA1204" s="22"/>
      <c r="DB1204" s="22"/>
      <c r="DC1204" s="22"/>
      <c r="DD1204" s="22"/>
      <c r="DE1204" s="22"/>
      <c r="DF1204" s="22"/>
      <c r="DG1204" s="22"/>
      <c r="DH1204" s="22"/>
      <c r="DI1204" s="22"/>
      <c r="DJ1204" s="22"/>
      <c r="DK1204" s="22"/>
      <c r="DL1204" s="22"/>
      <c r="DM1204" s="22"/>
      <c r="DN1204" s="22"/>
      <c r="DO1204" s="22"/>
      <c r="DP1204" s="22"/>
      <c r="DQ1204" s="22"/>
      <c r="DR1204" s="22"/>
      <c r="DS1204" s="22"/>
      <c r="DT1204" s="22"/>
      <c r="DU1204" s="22"/>
      <c r="DV1204" s="22"/>
      <c r="DW1204" s="22"/>
      <c r="DX1204" s="22"/>
      <c r="DY1204" s="22"/>
      <c r="DZ1204" s="22"/>
      <c r="EA1204" s="22"/>
      <c r="EB1204" s="22"/>
      <c r="EC1204" s="22"/>
      <c r="ED1204" s="22"/>
      <c r="EE1204" s="22"/>
      <c r="EF1204" s="22"/>
      <c r="EG1204" s="22"/>
      <c r="EH1204" s="22"/>
      <c r="EI1204" s="22"/>
      <c r="EJ1204" s="22"/>
      <c r="EK1204" s="22"/>
      <c r="EL1204" s="22"/>
      <c r="EM1204" s="22"/>
      <c r="EN1204" s="22"/>
      <c r="EO1204" s="22"/>
      <c r="EP1204" s="22"/>
      <c r="EQ1204" s="22"/>
      <c r="ER1204" s="22"/>
      <c r="ES1204" s="22"/>
      <c r="ET1204" s="22"/>
      <c r="EU1204" s="22"/>
      <c r="EV1204" s="22"/>
      <c r="EW1204" s="22"/>
      <c r="EX1204" s="22"/>
      <c r="EY1204" s="22"/>
      <c r="EZ1204" s="22"/>
      <c r="FA1204" s="22"/>
      <c r="FB1204" s="22"/>
      <c r="FC1204" s="22"/>
      <c r="FD1204" s="22"/>
      <c r="FE1204" s="22"/>
      <c r="FF1204" s="22"/>
      <c r="FG1204" s="22"/>
      <c r="FH1204" s="22"/>
      <c r="FI1204" s="22"/>
      <c r="FJ1204" s="22"/>
      <c r="FK1204" s="22"/>
      <c r="FL1204" s="22"/>
      <c r="FM1204" s="22"/>
      <c r="FN1204" s="22"/>
      <c r="FO1204" s="22"/>
      <c r="FP1204" s="22"/>
      <c r="FQ1204" s="22"/>
      <c r="FR1204" s="22"/>
      <c r="FS1204" s="22"/>
      <c r="FT1204" s="22"/>
      <c r="FU1204" s="22"/>
      <c r="FV1204" s="22"/>
      <c r="FW1204" s="22"/>
      <c r="FX1204" s="22"/>
      <c r="FY1204" s="22"/>
      <c r="FZ1204" s="22"/>
      <c r="GA1204" s="22"/>
      <c r="GB1204" s="22"/>
      <c r="GC1204" s="22"/>
      <c r="GD1204" s="22"/>
      <c r="GE1204" s="22"/>
      <c r="GF1204" s="22"/>
      <c r="GG1204" s="22"/>
      <c r="GH1204" s="22"/>
      <c r="GI1204" s="22"/>
      <c r="GJ1204" s="22"/>
      <c r="GK1204" s="22"/>
      <c r="GL1204" s="22"/>
      <c r="GM1204" s="22"/>
      <c r="GN1204" s="22"/>
      <c r="GO1204" s="22"/>
      <c r="GP1204" s="22"/>
      <c r="GQ1204" s="22"/>
      <c r="GR1204" s="22"/>
      <c r="GS1204" s="22"/>
      <c r="GT1204" s="22"/>
      <c r="GU1204" s="22"/>
      <c r="GV1204" s="22"/>
      <c r="GW1204" s="22"/>
      <c r="GX1204" s="22"/>
      <c r="GY1204" s="22"/>
      <c r="GZ1204" s="22"/>
      <c r="HA1204" s="22"/>
    </row>
    <row r="1205" spans="1:209" ht="12.75">
      <c r="A1205" s="22"/>
      <c r="B1205" s="22"/>
      <c r="C1205" s="22"/>
      <c r="D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/>
      <c r="CY1205" s="22"/>
      <c r="CZ1205" s="22"/>
      <c r="DA1205" s="22"/>
      <c r="DB1205" s="22"/>
      <c r="DC1205" s="22"/>
      <c r="DD1205" s="22"/>
      <c r="DE1205" s="22"/>
      <c r="DF1205" s="22"/>
      <c r="DG1205" s="22"/>
      <c r="DH1205" s="22"/>
      <c r="DI1205" s="22"/>
      <c r="DJ1205" s="22"/>
      <c r="DK1205" s="22"/>
      <c r="DL1205" s="22"/>
      <c r="DM1205" s="22"/>
      <c r="DN1205" s="22"/>
      <c r="DO1205" s="22"/>
      <c r="DP1205" s="22"/>
      <c r="DQ1205" s="22"/>
      <c r="DR1205" s="22"/>
      <c r="DS1205" s="22"/>
      <c r="DT1205" s="22"/>
      <c r="DU1205" s="22"/>
      <c r="DV1205" s="22"/>
      <c r="DW1205" s="22"/>
      <c r="DX1205" s="22"/>
      <c r="DY1205" s="22"/>
      <c r="DZ1205" s="22"/>
      <c r="EA1205" s="22"/>
      <c r="EB1205" s="22"/>
      <c r="EC1205" s="22"/>
      <c r="ED1205" s="22"/>
      <c r="EE1205" s="22"/>
      <c r="EF1205" s="22"/>
      <c r="EG1205" s="22"/>
      <c r="EH1205" s="22"/>
      <c r="EI1205" s="22"/>
      <c r="EJ1205" s="22"/>
      <c r="EK1205" s="22"/>
      <c r="EL1205" s="22"/>
      <c r="EM1205" s="22"/>
      <c r="EN1205" s="22"/>
      <c r="EO1205" s="22"/>
      <c r="EP1205" s="22"/>
      <c r="EQ1205" s="22"/>
      <c r="ER1205" s="22"/>
      <c r="ES1205" s="22"/>
      <c r="ET1205" s="22"/>
      <c r="EU1205" s="22"/>
      <c r="EV1205" s="22"/>
      <c r="EW1205" s="22"/>
      <c r="EX1205" s="22"/>
      <c r="EY1205" s="22"/>
      <c r="EZ1205" s="22"/>
      <c r="FA1205" s="22"/>
      <c r="FB1205" s="22"/>
      <c r="FC1205" s="22"/>
      <c r="FD1205" s="22"/>
      <c r="FE1205" s="22"/>
      <c r="FF1205" s="22"/>
      <c r="FG1205" s="22"/>
      <c r="FH1205" s="22"/>
      <c r="FI1205" s="22"/>
      <c r="FJ1205" s="22"/>
      <c r="FK1205" s="22"/>
      <c r="FL1205" s="22"/>
      <c r="FM1205" s="22"/>
      <c r="FN1205" s="22"/>
      <c r="FO1205" s="22"/>
      <c r="FP1205" s="22"/>
      <c r="FQ1205" s="22"/>
      <c r="FR1205" s="22"/>
      <c r="FS1205" s="22"/>
      <c r="FT1205" s="22"/>
      <c r="FU1205" s="22"/>
      <c r="FV1205" s="22"/>
      <c r="FW1205" s="22"/>
      <c r="FX1205" s="22"/>
      <c r="FY1205" s="22"/>
      <c r="FZ1205" s="22"/>
      <c r="GA1205" s="22"/>
      <c r="GB1205" s="22"/>
      <c r="GC1205" s="22"/>
      <c r="GD1205" s="22"/>
      <c r="GE1205" s="22"/>
      <c r="GF1205" s="22"/>
      <c r="GG1205" s="22"/>
      <c r="GH1205" s="22"/>
      <c r="GI1205" s="22"/>
      <c r="GJ1205" s="22"/>
      <c r="GK1205" s="22"/>
      <c r="GL1205" s="22"/>
      <c r="GM1205" s="22"/>
      <c r="GN1205" s="22"/>
      <c r="GO1205" s="22"/>
      <c r="GP1205" s="22"/>
      <c r="GQ1205" s="22"/>
      <c r="GR1205" s="22"/>
      <c r="GS1205" s="22"/>
      <c r="GT1205" s="22"/>
      <c r="GU1205" s="22"/>
      <c r="GV1205" s="22"/>
      <c r="GW1205" s="22"/>
      <c r="GX1205" s="22"/>
      <c r="GY1205" s="22"/>
      <c r="GZ1205" s="22"/>
      <c r="HA1205" s="22"/>
    </row>
    <row r="1206" spans="1:209" ht="12.75">
      <c r="A1206" s="22"/>
      <c r="B1206" s="22"/>
      <c r="C1206" s="22"/>
      <c r="D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/>
      <c r="CY1206" s="22"/>
      <c r="CZ1206" s="22"/>
      <c r="DA1206" s="22"/>
      <c r="DB1206" s="22"/>
      <c r="DC1206" s="22"/>
      <c r="DD1206" s="22"/>
      <c r="DE1206" s="22"/>
      <c r="DF1206" s="22"/>
      <c r="DG1206" s="22"/>
      <c r="DH1206" s="22"/>
      <c r="DI1206" s="22"/>
      <c r="DJ1206" s="22"/>
      <c r="DK1206" s="22"/>
      <c r="DL1206" s="22"/>
      <c r="DM1206" s="22"/>
      <c r="DN1206" s="22"/>
      <c r="DO1206" s="22"/>
      <c r="DP1206" s="22"/>
      <c r="DQ1206" s="22"/>
      <c r="DR1206" s="22"/>
      <c r="DS1206" s="22"/>
      <c r="DT1206" s="22"/>
      <c r="DU1206" s="22"/>
      <c r="DV1206" s="22"/>
      <c r="DW1206" s="22"/>
      <c r="DX1206" s="22"/>
      <c r="DY1206" s="22"/>
      <c r="DZ1206" s="22"/>
      <c r="EA1206" s="22"/>
      <c r="EB1206" s="22"/>
      <c r="EC1206" s="22"/>
      <c r="ED1206" s="22"/>
      <c r="EE1206" s="22"/>
      <c r="EF1206" s="22"/>
      <c r="EG1206" s="22"/>
      <c r="EH1206" s="22"/>
      <c r="EI1206" s="22"/>
      <c r="EJ1206" s="22"/>
      <c r="EK1206" s="22"/>
      <c r="EL1206" s="22"/>
      <c r="EM1206" s="22"/>
      <c r="EN1206" s="22"/>
      <c r="EO1206" s="22"/>
      <c r="EP1206" s="22"/>
      <c r="EQ1206" s="22"/>
      <c r="ER1206" s="22"/>
      <c r="ES1206" s="22"/>
      <c r="ET1206" s="22"/>
      <c r="EU1206" s="22"/>
      <c r="EV1206" s="22"/>
      <c r="EW1206" s="22"/>
      <c r="EX1206" s="22"/>
      <c r="EY1206" s="22"/>
      <c r="EZ1206" s="22"/>
      <c r="FA1206" s="22"/>
      <c r="FB1206" s="22"/>
      <c r="FC1206" s="22"/>
      <c r="FD1206" s="22"/>
      <c r="FE1206" s="22"/>
      <c r="FF1206" s="22"/>
      <c r="FG1206" s="22"/>
      <c r="FH1206" s="22"/>
      <c r="FI1206" s="22"/>
      <c r="FJ1206" s="22"/>
      <c r="FK1206" s="22"/>
      <c r="FL1206" s="22"/>
      <c r="FM1206" s="22"/>
      <c r="FN1206" s="22"/>
      <c r="FO1206" s="22"/>
      <c r="FP1206" s="22"/>
      <c r="FQ1206" s="22"/>
      <c r="FR1206" s="22"/>
      <c r="FS1206" s="22"/>
      <c r="FT1206" s="22"/>
      <c r="FU1206" s="22"/>
      <c r="FV1206" s="22"/>
      <c r="FW1206" s="22"/>
      <c r="FX1206" s="22"/>
      <c r="FY1206" s="22"/>
      <c r="FZ1206" s="22"/>
      <c r="GA1206" s="22"/>
      <c r="GB1206" s="22"/>
      <c r="GC1206" s="22"/>
      <c r="GD1206" s="22"/>
      <c r="GE1206" s="22"/>
      <c r="GF1206" s="22"/>
      <c r="GG1206" s="22"/>
      <c r="GH1206" s="22"/>
      <c r="GI1206" s="22"/>
      <c r="GJ1206" s="22"/>
      <c r="GK1206" s="22"/>
      <c r="GL1206" s="22"/>
      <c r="GM1206" s="22"/>
      <c r="GN1206" s="22"/>
      <c r="GO1206" s="22"/>
      <c r="GP1206" s="22"/>
      <c r="GQ1206" s="22"/>
      <c r="GR1206" s="22"/>
      <c r="GS1206" s="22"/>
      <c r="GT1206" s="22"/>
      <c r="GU1206" s="22"/>
      <c r="GV1206" s="22"/>
      <c r="GW1206" s="22"/>
      <c r="GX1206" s="22"/>
      <c r="GY1206" s="22"/>
      <c r="GZ1206" s="22"/>
      <c r="HA1206" s="22"/>
    </row>
    <row r="1207" spans="1:209" ht="12.75">
      <c r="A1207" s="22"/>
      <c r="B1207" s="22"/>
      <c r="C1207" s="22"/>
      <c r="D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/>
      <c r="CY1207" s="22"/>
      <c r="CZ1207" s="22"/>
      <c r="DA1207" s="22"/>
      <c r="DB1207" s="22"/>
      <c r="DC1207" s="22"/>
      <c r="DD1207" s="22"/>
      <c r="DE1207" s="22"/>
      <c r="DF1207" s="22"/>
      <c r="DG1207" s="22"/>
      <c r="DH1207" s="22"/>
      <c r="DI1207" s="22"/>
      <c r="DJ1207" s="22"/>
      <c r="DK1207" s="22"/>
      <c r="DL1207" s="22"/>
      <c r="DM1207" s="22"/>
      <c r="DN1207" s="22"/>
      <c r="DO1207" s="22"/>
      <c r="DP1207" s="22"/>
      <c r="DQ1207" s="22"/>
      <c r="DR1207" s="22"/>
      <c r="DS1207" s="22"/>
      <c r="DT1207" s="22"/>
      <c r="DU1207" s="22"/>
      <c r="DV1207" s="22"/>
      <c r="DW1207" s="22"/>
      <c r="DX1207" s="22"/>
      <c r="DY1207" s="22"/>
      <c r="DZ1207" s="22"/>
      <c r="EA1207" s="22"/>
      <c r="EB1207" s="22"/>
      <c r="EC1207" s="22"/>
      <c r="ED1207" s="22"/>
      <c r="EE1207" s="22"/>
      <c r="EF1207" s="22"/>
      <c r="EG1207" s="22"/>
      <c r="EH1207" s="22"/>
      <c r="EI1207" s="22"/>
      <c r="EJ1207" s="22"/>
      <c r="EK1207" s="22"/>
      <c r="EL1207" s="22"/>
      <c r="EM1207" s="22"/>
      <c r="EN1207" s="22"/>
      <c r="EO1207" s="22"/>
      <c r="EP1207" s="22"/>
      <c r="EQ1207" s="22"/>
      <c r="ER1207" s="22"/>
      <c r="ES1207" s="22"/>
      <c r="ET1207" s="22"/>
      <c r="EU1207" s="22"/>
      <c r="EV1207" s="22"/>
      <c r="EW1207" s="22"/>
      <c r="EX1207" s="22"/>
      <c r="EY1207" s="22"/>
      <c r="EZ1207" s="22"/>
      <c r="FA1207" s="22"/>
      <c r="FB1207" s="22"/>
      <c r="FC1207" s="22"/>
      <c r="FD1207" s="22"/>
      <c r="FE1207" s="22"/>
      <c r="FF1207" s="22"/>
      <c r="FG1207" s="22"/>
      <c r="FH1207" s="22"/>
      <c r="FI1207" s="22"/>
      <c r="FJ1207" s="22"/>
      <c r="FK1207" s="22"/>
      <c r="FL1207" s="22"/>
      <c r="FM1207" s="22"/>
      <c r="FN1207" s="22"/>
      <c r="FO1207" s="22"/>
      <c r="FP1207" s="22"/>
      <c r="FQ1207" s="22"/>
      <c r="FR1207" s="22"/>
      <c r="FS1207" s="22"/>
      <c r="FT1207" s="22"/>
      <c r="FU1207" s="22"/>
      <c r="FV1207" s="22"/>
      <c r="FW1207" s="22"/>
      <c r="FX1207" s="22"/>
      <c r="FY1207" s="22"/>
      <c r="FZ1207" s="22"/>
      <c r="GA1207" s="22"/>
      <c r="GB1207" s="22"/>
      <c r="GC1207" s="22"/>
      <c r="GD1207" s="22"/>
      <c r="GE1207" s="22"/>
      <c r="GF1207" s="22"/>
      <c r="GG1207" s="22"/>
      <c r="GH1207" s="22"/>
      <c r="GI1207" s="22"/>
      <c r="GJ1207" s="22"/>
      <c r="GK1207" s="22"/>
      <c r="GL1207" s="22"/>
      <c r="GM1207" s="22"/>
      <c r="GN1207" s="22"/>
      <c r="GO1207" s="22"/>
      <c r="GP1207" s="22"/>
      <c r="GQ1207" s="22"/>
      <c r="GR1207" s="22"/>
      <c r="GS1207" s="22"/>
      <c r="GT1207" s="22"/>
      <c r="GU1207" s="22"/>
      <c r="GV1207" s="22"/>
      <c r="GW1207" s="22"/>
      <c r="GX1207" s="22"/>
      <c r="GY1207" s="22"/>
      <c r="GZ1207" s="22"/>
      <c r="HA1207" s="22"/>
    </row>
    <row r="1208" spans="1:209" ht="12.75">
      <c r="A1208" s="22"/>
      <c r="B1208" s="22"/>
      <c r="C1208" s="22"/>
      <c r="D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/>
      <c r="CY1208" s="22"/>
      <c r="CZ1208" s="22"/>
      <c r="DA1208" s="22"/>
      <c r="DB1208" s="22"/>
      <c r="DC1208" s="22"/>
      <c r="DD1208" s="22"/>
      <c r="DE1208" s="22"/>
      <c r="DF1208" s="22"/>
      <c r="DG1208" s="22"/>
      <c r="DH1208" s="22"/>
      <c r="DI1208" s="22"/>
      <c r="DJ1208" s="22"/>
      <c r="DK1208" s="22"/>
      <c r="DL1208" s="22"/>
      <c r="DM1208" s="22"/>
      <c r="DN1208" s="22"/>
      <c r="DO1208" s="22"/>
      <c r="DP1208" s="22"/>
      <c r="DQ1208" s="22"/>
      <c r="DR1208" s="22"/>
      <c r="DS1208" s="22"/>
      <c r="DT1208" s="22"/>
      <c r="DU1208" s="22"/>
      <c r="DV1208" s="22"/>
      <c r="DW1208" s="22"/>
      <c r="DX1208" s="22"/>
      <c r="DY1208" s="22"/>
      <c r="DZ1208" s="22"/>
      <c r="EA1208" s="22"/>
      <c r="EB1208" s="22"/>
      <c r="EC1208" s="22"/>
      <c r="ED1208" s="22"/>
      <c r="EE1208" s="22"/>
      <c r="EF1208" s="22"/>
      <c r="EG1208" s="22"/>
      <c r="EH1208" s="22"/>
      <c r="EI1208" s="22"/>
      <c r="EJ1208" s="22"/>
      <c r="EK1208" s="22"/>
      <c r="EL1208" s="22"/>
      <c r="EM1208" s="22"/>
      <c r="EN1208" s="22"/>
      <c r="EO1208" s="22"/>
      <c r="EP1208" s="22"/>
      <c r="EQ1208" s="22"/>
      <c r="ER1208" s="22"/>
      <c r="ES1208" s="22"/>
      <c r="ET1208" s="22"/>
      <c r="EU1208" s="22"/>
      <c r="EV1208" s="22"/>
      <c r="EW1208" s="22"/>
      <c r="EX1208" s="22"/>
      <c r="EY1208" s="22"/>
      <c r="EZ1208" s="22"/>
      <c r="FA1208" s="22"/>
      <c r="FB1208" s="22"/>
      <c r="FC1208" s="22"/>
      <c r="FD1208" s="22"/>
      <c r="FE1208" s="22"/>
      <c r="FF1208" s="22"/>
      <c r="FG1208" s="22"/>
      <c r="FH1208" s="22"/>
      <c r="FI1208" s="22"/>
      <c r="FJ1208" s="22"/>
      <c r="FK1208" s="22"/>
      <c r="FL1208" s="22"/>
      <c r="FM1208" s="22"/>
      <c r="FN1208" s="22"/>
      <c r="FO1208" s="22"/>
      <c r="FP1208" s="22"/>
      <c r="FQ1208" s="22"/>
      <c r="FR1208" s="22"/>
      <c r="FS1208" s="22"/>
      <c r="FT1208" s="22"/>
      <c r="FU1208" s="22"/>
      <c r="FV1208" s="22"/>
      <c r="FW1208" s="22"/>
      <c r="FX1208" s="22"/>
      <c r="FY1208" s="22"/>
      <c r="FZ1208" s="22"/>
      <c r="GA1208" s="22"/>
      <c r="GB1208" s="22"/>
      <c r="GC1208" s="22"/>
      <c r="GD1208" s="22"/>
      <c r="GE1208" s="22"/>
      <c r="GF1208" s="22"/>
      <c r="GG1208" s="22"/>
      <c r="GH1208" s="22"/>
      <c r="GI1208" s="22"/>
      <c r="GJ1208" s="22"/>
      <c r="GK1208" s="22"/>
      <c r="GL1208" s="22"/>
      <c r="GM1208" s="22"/>
      <c r="GN1208" s="22"/>
      <c r="GO1208" s="22"/>
      <c r="GP1208" s="22"/>
      <c r="GQ1208" s="22"/>
      <c r="GR1208" s="22"/>
      <c r="GS1208" s="22"/>
      <c r="GT1208" s="22"/>
      <c r="GU1208" s="22"/>
      <c r="GV1208" s="22"/>
      <c r="GW1208" s="22"/>
      <c r="GX1208" s="22"/>
      <c r="GY1208" s="22"/>
      <c r="GZ1208" s="22"/>
      <c r="HA1208" s="22"/>
    </row>
    <row r="1209" spans="1:209" ht="12.75">
      <c r="A1209" s="22"/>
      <c r="B1209" s="22"/>
      <c r="C1209" s="22"/>
      <c r="D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/>
      <c r="CY1209" s="22"/>
      <c r="CZ1209" s="22"/>
      <c r="DA1209" s="22"/>
      <c r="DB1209" s="22"/>
      <c r="DC1209" s="22"/>
      <c r="DD1209" s="22"/>
      <c r="DE1209" s="22"/>
      <c r="DF1209" s="22"/>
      <c r="DG1209" s="22"/>
      <c r="DH1209" s="22"/>
      <c r="DI1209" s="22"/>
      <c r="DJ1209" s="22"/>
      <c r="DK1209" s="22"/>
      <c r="DL1209" s="22"/>
      <c r="DM1209" s="22"/>
      <c r="DN1209" s="22"/>
      <c r="DO1209" s="22"/>
      <c r="DP1209" s="22"/>
      <c r="DQ1209" s="22"/>
      <c r="DR1209" s="22"/>
      <c r="DS1209" s="22"/>
      <c r="DT1209" s="22"/>
      <c r="DU1209" s="22"/>
      <c r="DV1209" s="22"/>
      <c r="DW1209" s="22"/>
      <c r="DX1209" s="22"/>
      <c r="DY1209" s="22"/>
      <c r="DZ1209" s="22"/>
      <c r="EA1209" s="22"/>
      <c r="EB1209" s="22"/>
      <c r="EC1209" s="22"/>
      <c r="ED1209" s="22"/>
      <c r="EE1209" s="22"/>
      <c r="EF1209" s="22"/>
      <c r="EG1209" s="22"/>
      <c r="EH1209" s="22"/>
      <c r="EI1209" s="22"/>
      <c r="EJ1209" s="22"/>
      <c r="EK1209" s="22"/>
      <c r="EL1209" s="22"/>
      <c r="EM1209" s="22"/>
      <c r="EN1209" s="22"/>
      <c r="EO1209" s="22"/>
      <c r="EP1209" s="22"/>
      <c r="EQ1209" s="22"/>
      <c r="ER1209" s="22"/>
      <c r="ES1209" s="22"/>
      <c r="ET1209" s="22"/>
      <c r="EU1209" s="22"/>
      <c r="EV1209" s="22"/>
      <c r="EW1209" s="22"/>
      <c r="EX1209" s="22"/>
      <c r="EY1209" s="22"/>
      <c r="EZ1209" s="22"/>
      <c r="FA1209" s="22"/>
      <c r="FB1209" s="22"/>
      <c r="FC1209" s="22"/>
      <c r="FD1209" s="22"/>
      <c r="FE1209" s="22"/>
      <c r="FF1209" s="22"/>
      <c r="FG1209" s="22"/>
      <c r="FH1209" s="22"/>
      <c r="FI1209" s="22"/>
      <c r="FJ1209" s="22"/>
      <c r="FK1209" s="22"/>
      <c r="FL1209" s="22"/>
      <c r="FM1209" s="22"/>
      <c r="FN1209" s="22"/>
      <c r="FO1209" s="22"/>
      <c r="FP1209" s="22"/>
      <c r="FQ1209" s="22"/>
      <c r="FR1209" s="22"/>
      <c r="FS1209" s="22"/>
      <c r="FT1209" s="22"/>
      <c r="FU1209" s="22"/>
      <c r="FV1209" s="22"/>
      <c r="FW1209" s="22"/>
      <c r="FX1209" s="22"/>
      <c r="FY1209" s="22"/>
      <c r="FZ1209" s="22"/>
      <c r="GA1209" s="22"/>
      <c r="GB1209" s="22"/>
      <c r="GC1209" s="22"/>
      <c r="GD1209" s="22"/>
      <c r="GE1209" s="22"/>
      <c r="GF1209" s="22"/>
      <c r="GG1209" s="22"/>
      <c r="GH1209" s="22"/>
      <c r="GI1209" s="22"/>
      <c r="GJ1209" s="22"/>
      <c r="GK1209" s="22"/>
      <c r="GL1209" s="22"/>
      <c r="GM1209" s="22"/>
      <c r="GN1209" s="22"/>
      <c r="GO1209" s="22"/>
      <c r="GP1209" s="22"/>
      <c r="GQ1209" s="22"/>
      <c r="GR1209" s="22"/>
      <c r="GS1209" s="22"/>
      <c r="GT1209" s="22"/>
      <c r="GU1209" s="22"/>
      <c r="GV1209" s="22"/>
      <c r="GW1209" s="22"/>
      <c r="GX1209" s="22"/>
      <c r="GY1209" s="22"/>
      <c r="GZ1209" s="22"/>
      <c r="HA1209" s="22"/>
    </row>
    <row r="1210" spans="1:209" ht="12.75">
      <c r="A1210" s="22"/>
      <c r="B1210" s="22"/>
      <c r="C1210" s="22"/>
      <c r="D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/>
      <c r="CY1210" s="22"/>
      <c r="CZ1210" s="22"/>
      <c r="DA1210" s="22"/>
      <c r="DB1210" s="22"/>
      <c r="DC1210" s="22"/>
      <c r="DD1210" s="22"/>
      <c r="DE1210" s="22"/>
      <c r="DF1210" s="22"/>
      <c r="DG1210" s="22"/>
      <c r="DH1210" s="22"/>
      <c r="DI1210" s="22"/>
      <c r="DJ1210" s="22"/>
      <c r="DK1210" s="22"/>
      <c r="DL1210" s="22"/>
      <c r="DM1210" s="22"/>
      <c r="DN1210" s="22"/>
      <c r="DO1210" s="22"/>
      <c r="DP1210" s="22"/>
      <c r="DQ1210" s="22"/>
      <c r="DR1210" s="22"/>
      <c r="DS1210" s="22"/>
      <c r="DT1210" s="22"/>
      <c r="DU1210" s="22"/>
      <c r="DV1210" s="22"/>
      <c r="DW1210" s="22"/>
      <c r="DX1210" s="22"/>
      <c r="DY1210" s="22"/>
      <c r="DZ1210" s="22"/>
      <c r="EA1210" s="22"/>
      <c r="EB1210" s="22"/>
      <c r="EC1210" s="22"/>
      <c r="ED1210" s="22"/>
      <c r="EE1210" s="22"/>
      <c r="EF1210" s="22"/>
      <c r="EG1210" s="22"/>
      <c r="EH1210" s="22"/>
      <c r="EI1210" s="22"/>
      <c r="EJ1210" s="22"/>
      <c r="EK1210" s="22"/>
      <c r="EL1210" s="22"/>
      <c r="EM1210" s="22"/>
      <c r="EN1210" s="22"/>
      <c r="EO1210" s="22"/>
      <c r="EP1210" s="22"/>
      <c r="EQ1210" s="22"/>
      <c r="ER1210" s="22"/>
      <c r="ES1210" s="22"/>
      <c r="ET1210" s="22"/>
      <c r="EU1210" s="22"/>
      <c r="EV1210" s="22"/>
      <c r="EW1210" s="22"/>
      <c r="EX1210" s="22"/>
      <c r="EY1210" s="22"/>
      <c r="EZ1210" s="22"/>
      <c r="FA1210" s="22"/>
      <c r="FB1210" s="22"/>
      <c r="FC1210" s="22"/>
      <c r="FD1210" s="22"/>
      <c r="FE1210" s="22"/>
      <c r="FF1210" s="22"/>
      <c r="FG1210" s="22"/>
      <c r="FH1210" s="22"/>
      <c r="FI1210" s="22"/>
      <c r="FJ1210" s="22"/>
      <c r="FK1210" s="22"/>
      <c r="FL1210" s="22"/>
      <c r="FM1210" s="22"/>
      <c r="FN1210" s="22"/>
      <c r="FO1210" s="22"/>
      <c r="FP1210" s="22"/>
      <c r="FQ1210" s="22"/>
      <c r="FR1210" s="22"/>
      <c r="FS1210" s="22"/>
      <c r="FT1210" s="22"/>
      <c r="FU1210" s="22"/>
      <c r="FV1210" s="22"/>
      <c r="FW1210" s="22"/>
      <c r="FX1210" s="22"/>
      <c r="FY1210" s="22"/>
      <c r="FZ1210" s="22"/>
      <c r="GA1210" s="22"/>
      <c r="GB1210" s="22"/>
      <c r="GC1210" s="22"/>
      <c r="GD1210" s="22"/>
      <c r="GE1210" s="22"/>
      <c r="GF1210" s="22"/>
      <c r="GG1210" s="22"/>
      <c r="GH1210" s="22"/>
      <c r="GI1210" s="22"/>
      <c r="GJ1210" s="22"/>
      <c r="GK1210" s="22"/>
      <c r="GL1210" s="22"/>
      <c r="GM1210" s="22"/>
      <c r="GN1210" s="22"/>
      <c r="GO1210" s="22"/>
      <c r="GP1210" s="22"/>
      <c r="GQ1210" s="22"/>
      <c r="GR1210" s="22"/>
      <c r="GS1210" s="22"/>
      <c r="GT1210" s="22"/>
      <c r="GU1210" s="22"/>
      <c r="GV1210" s="22"/>
      <c r="GW1210" s="22"/>
      <c r="GX1210" s="22"/>
      <c r="GY1210" s="22"/>
      <c r="GZ1210" s="22"/>
      <c r="HA1210" s="22"/>
    </row>
    <row r="1211" spans="1:209" ht="12.75">
      <c r="A1211" s="22"/>
      <c r="B1211" s="22"/>
      <c r="C1211" s="22"/>
      <c r="D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/>
      <c r="CY1211" s="22"/>
      <c r="CZ1211" s="22"/>
      <c r="DA1211" s="22"/>
      <c r="DB1211" s="22"/>
      <c r="DC1211" s="22"/>
      <c r="DD1211" s="22"/>
      <c r="DE1211" s="22"/>
      <c r="DF1211" s="22"/>
      <c r="DG1211" s="22"/>
      <c r="DH1211" s="22"/>
      <c r="DI1211" s="22"/>
      <c r="DJ1211" s="22"/>
      <c r="DK1211" s="22"/>
      <c r="DL1211" s="22"/>
      <c r="DM1211" s="22"/>
      <c r="DN1211" s="22"/>
      <c r="DO1211" s="22"/>
      <c r="DP1211" s="22"/>
      <c r="DQ1211" s="22"/>
      <c r="DR1211" s="22"/>
      <c r="DS1211" s="22"/>
      <c r="DT1211" s="22"/>
      <c r="DU1211" s="22"/>
      <c r="DV1211" s="22"/>
      <c r="DW1211" s="22"/>
      <c r="DX1211" s="22"/>
      <c r="DY1211" s="22"/>
      <c r="DZ1211" s="22"/>
      <c r="EA1211" s="22"/>
      <c r="EB1211" s="22"/>
      <c r="EC1211" s="22"/>
      <c r="ED1211" s="22"/>
      <c r="EE1211" s="22"/>
      <c r="EF1211" s="22"/>
      <c r="EG1211" s="22"/>
      <c r="EH1211" s="22"/>
      <c r="EI1211" s="22"/>
      <c r="EJ1211" s="22"/>
      <c r="EK1211" s="22"/>
      <c r="EL1211" s="22"/>
      <c r="EM1211" s="22"/>
      <c r="EN1211" s="22"/>
      <c r="EO1211" s="22"/>
      <c r="EP1211" s="22"/>
      <c r="EQ1211" s="22"/>
      <c r="ER1211" s="22"/>
      <c r="ES1211" s="22"/>
      <c r="ET1211" s="22"/>
      <c r="EU1211" s="22"/>
      <c r="EV1211" s="22"/>
      <c r="EW1211" s="22"/>
      <c r="EX1211" s="22"/>
      <c r="EY1211" s="22"/>
      <c r="EZ1211" s="22"/>
      <c r="FA1211" s="22"/>
      <c r="FB1211" s="22"/>
      <c r="FC1211" s="22"/>
      <c r="FD1211" s="22"/>
      <c r="FE1211" s="22"/>
      <c r="FF1211" s="22"/>
      <c r="FG1211" s="22"/>
      <c r="FH1211" s="22"/>
      <c r="FI1211" s="22"/>
      <c r="FJ1211" s="22"/>
      <c r="FK1211" s="22"/>
      <c r="FL1211" s="22"/>
      <c r="FM1211" s="22"/>
      <c r="FN1211" s="22"/>
      <c r="FO1211" s="22"/>
      <c r="FP1211" s="22"/>
      <c r="FQ1211" s="22"/>
      <c r="FR1211" s="22"/>
      <c r="FS1211" s="22"/>
      <c r="FT1211" s="22"/>
      <c r="FU1211" s="22"/>
      <c r="FV1211" s="22"/>
      <c r="FW1211" s="22"/>
      <c r="FX1211" s="22"/>
      <c r="FY1211" s="22"/>
      <c r="FZ1211" s="22"/>
      <c r="GA1211" s="22"/>
      <c r="GB1211" s="22"/>
      <c r="GC1211" s="22"/>
      <c r="GD1211" s="22"/>
      <c r="GE1211" s="22"/>
      <c r="GF1211" s="22"/>
      <c r="GG1211" s="22"/>
      <c r="GH1211" s="22"/>
      <c r="GI1211" s="22"/>
      <c r="GJ1211" s="22"/>
      <c r="GK1211" s="22"/>
      <c r="GL1211" s="22"/>
      <c r="GM1211" s="22"/>
      <c r="GN1211" s="22"/>
      <c r="GO1211" s="22"/>
      <c r="GP1211" s="22"/>
      <c r="GQ1211" s="22"/>
      <c r="GR1211" s="22"/>
      <c r="GS1211" s="22"/>
      <c r="GT1211" s="22"/>
      <c r="GU1211" s="22"/>
      <c r="GV1211" s="22"/>
      <c r="GW1211" s="22"/>
      <c r="GX1211" s="22"/>
      <c r="GY1211" s="22"/>
      <c r="GZ1211" s="22"/>
      <c r="HA1211" s="22"/>
    </row>
    <row r="1212" spans="1:209" ht="12.75">
      <c r="A1212" s="22"/>
      <c r="B1212" s="22"/>
      <c r="C1212" s="22"/>
      <c r="D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/>
      <c r="CY1212" s="22"/>
      <c r="CZ1212" s="22"/>
      <c r="DA1212" s="22"/>
      <c r="DB1212" s="22"/>
      <c r="DC1212" s="22"/>
      <c r="DD1212" s="22"/>
      <c r="DE1212" s="22"/>
      <c r="DF1212" s="22"/>
      <c r="DG1212" s="22"/>
      <c r="DH1212" s="22"/>
      <c r="DI1212" s="22"/>
      <c r="DJ1212" s="22"/>
      <c r="DK1212" s="22"/>
      <c r="DL1212" s="22"/>
      <c r="DM1212" s="22"/>
      <c r="DN1212" s="22"/>
      <c r="DO1212" s="22"/>
      <c r="DP1212" s="22"/>
      <c r="DQ1212" s="22"/>
      <c r="DR1212" s="22"/>
      <c r="DS1212" s="22"/>
      <c r="DT1212" s="22"/>
      <c r="DU1212" s="22"/>
      <c r="DV1212" s="22"/>
      <c r="DW1212" s="22"/>
      <c r="DX1212" s="22"/>
      <c r="DY1212" s="22"/>
      <c r="DZ1212" s="22"/>
      <c r="EA1212" s="22"/>
      <c r="EB1212" s="22"/>
      <c r="EC1212" s="22"/>
      <c r="ED1212" s="22"/>
      <c r="EE1212" s="22"/>
      <c r="EF1212" s="22"/>
      <c r="EG1212" s="22"/>
      <c r="EH1212" s="22"/>
      <c r="EI1212" s="22"/>
      <c r="EJ1212" s="22"/>
      <c r="EK1212" s="22"/>
      <c r="EL1212" s="22"/>
      <c r="EM1212" s="22"/>
      <c r="EN1212" s="22"/>
      <c r="EO1212" s="22"/>
      <c r="EP1212" s="22"/>
      <c r="EQ1212" s="22"/>
      <c r="ER1212" s="22"/>
      <c r="ES1212" s="22"/>
      <c r="ET1212" s="22"/>
      <c r="EU1212" s="22"/>
      <c r="EV1212" s="22"/>
      <c r="EW1212" s="22"/>
      <c r="EX1212" s="22"/>
      <c r="EY1212" s="22"/>
      <c r="EZ1212" s="22"/>
      <c r="FA1212" s="22"/>
      <c r="FB1212" s="22"/>
      <c r="FC1212" s="22"/>
      <c r="FD1212" s="22"/>
      <c r="FE1212" s="22"/>
      <c r="FF1212" s="22"/>
      <c r="FG1212" s="22"/>
      <c r="FH1212" s="22"/>
      <c r="FI1212" s="22"/>
      <c r="FJ1212" s="22"/>
      <c r="FK1212" s="22"/>
      <c r="FL1212" s="22"/>
      <c r="FM1212" s="22"/>
      <c r="FN1212" s="22"/>
      <c r="FO1212" s="22"/>
      <c r="FP1212" s="22"/>
      <c r="FQ1212" s="22"/>
      <c r="FR1212" s="22"/>
      <c r="FS1212" s="22"/>
      <c r="FT1212" s="22"/>
      <c r="FU1212" s="22"/>
      <c r="FV1212" s="22"/>
      <c r="FW1212" s="22"/>
      <c r="FX1212" s="22"/>
      <c r="FY1212" s="22"/>
      <c r="FZ1212" s="22"/>
      <c r="GA1212" s="22"/>
      <c r="GB1212" s="22"/>
      <c r="GC1212" s="22"/>
      <c r="GD1212" s="22"/>
      <c r="GE1212" s="22"/>
      <c r="GF1212" s="22"/>
      <c r="GG1212" s="22"/>
      <c r="GH1212" s="22"/>
      <c r="GI1212" s="22"/>
      <c r="GJ1212" s="22"/>
      <c r="GK1212" s="22"/>
      <c r="GL1212" s="22"/>
      <c r="GM1212" s="22"/>
      <c r="GN1212" s="22"/>
      <c r="GO1212" s="22"/>
      <c r="GP1212" s="22"/>
      <c r="GQ1212" s="22"/>
      <c r="GR1212" s="22"/>
      <c r="GS1212" s="22"/>
      <c r="GT1212" s="22"/>
      <c r="GU1212" s="22"/>
      <c r="GV1212" s="22"/>
      <c r="GW1212" s="22"/>
      <c r="GX1212" s="22"/>
      <c r="GY1212" s="22"/>
      <c r="GZ1212" s="22"/>
      <c r="HA1212" s="22"/>
    </row>
    <row r="1213" spans="1:209" ht="12.75">
      <c r="A1213" s="22"/>
      <c r="B1213" s="22"/>
      <c r="C1213" s="22"/>
      <c r="D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/>
      <c r="CY1213" s="22"/>
      <c r="CZ1213" s="22"/>
      <c r="DA1213" s="22"/>
      <c r="DB1213" s="22"/>
      <c r="DC1213" s="22"/>
      <c r="DD1213" s="22"/>
      <c r="DE1213" s="22"/>
      <c r="DF1213" s="22"/>
      <c r="DG1213" s="22"/>
      <c r="DH1213" s="22"/>
      <c r="DI1213" s="22"/>
      <c r="DJ1213" s="22"/>
      <c r="DK1213" s="22"/>
      <c r="DL1213" s="22"/>
      <c r="DM1213" s="22"/>
      <c r="DN1213" s="22"/>
      <c r="DO1213" s="22"/>
      <c r="DP1213" s="22"/>
      <c r="DQ1213" s="22"/>
      <c r="DR1213" s="22"/>
      <c r="DS1213" s="22"/>
      <c r="DT1213" s="22"/>
      <c r="DU1213" s="22"/>
      <c r="DV1213" s="22"/>
      <c r="DW1213" s="22"/>
      <c r="DX1213" s="22"/>
      <c r="DY1213" s="22"/>
      <c r="DZ1213" s="22"/>
      <c r="EA1213" s="22"/>
      <c r="EB1213" s="22"/>
      <c r="EC1213" s="22"/>
      <c r="ED1213" s="22"/>
      <c r="EE1213" s="22"/>
      <c r="EF1213" s="22"/>
      <c r="EG1213" s="22"/>
      <c r="EH1213" s="22"/>
      <c r="EI1213" s="22"/>
      <c r="EJ1213" s="22"/>
      <c r="EK1213" s="22"/>
      <c r="EL1213" s="22"/>
      <c r="EM1213" s="22"/>
      <c r="EN1213" s="22"/>
      <c r="EO1213" s="22"/>
      <c r="EP1213" s="22"/>
      <c r="EQ1213" s="22"/>
      <c r="ER1213" s="22"/>
      <c r="ES1213" s="22"/>
      <c r="ET1213" s="22"/>
      <c r="EU1213" s="22"/>
      <c r="EV1213" s="22"/>
      <c r="EW1213" s="22"/>
      <c r="EX1213" s="22"/>
      <c r="EY1213" s="22"/>
      <c r="EZ1213" s="22"/>
      <c r="FA1213" s="22"/>
      <c r="FB1213" s="22"/>
      <c r="FC1213" s="22"/>
      <c r="FD1213" s="22"/>
      <c r="FE1213" s="22"/>
      <c r="FF1213" s="22"/>
      <c r="FG1213" s="22"/>
      <c r="FH1213" s="22"/>
      <c r="FI1213" s="22"/>
      <c r="FJ1213" s="22"/>
      <c r="FK1213" s="22"/>
      <c r="FL1213" s="22"/>
      <c r="FM1213" s="22"/>
      <c r="FN1213" s="22"/>
      <c r="FO1213" s="22"/>
      <c r="FP1213" s="22"/>
      <c r="FQ1213" s="22"/>
      <c r="FR1213" s="22"/>
      <c r="FS1213" s="22"/>
      <c r="FT1213" s="22"/>
      <c r="FU1213" s="22"/>
      <c r="FV1213" s="22"/>
      <c r="FW1213" s="22"/>
      <c r="FX1213" s="22"/>
      <c r="FY1213" s="22"/>
      <c r="FZ1213" s="22"/>
      <c r="GA1213" s="22"/>
      <c r="GB1213" s="22"/>
      <c r="GC1213" s="22"/>
      <c r="GD1213" s="22"/>
      <c r="GE1213" s="22"/>
      <c r="GF1213" s="22"/>
      <c r="GG1213" s="22"/>
      <c r="GH1213" s="22"/>
      <c r="GI1213" s="22"/>
      <c r="GJ1213" s="22"/>
      <c r="GK1213" s="22"/>
      <c r="GL1213" s="22"/>
      <c r="GM1213" s="22"/>
      <c r="GN1213" s="22"/>
      <c r="GO1213" s="22"/>
      <c r="GP1213" s="22"/>
      <c r="GQ1213" s="22"/>
      <c r="GR1213" s="22"/>
      <c r="GS1213" s="22"/>
      <c r="GT1213" s="22"/>
      <c r="GU1213" s="22"/>
      <c r="GV1213" s="22"/>
      <c r="GW1213" s="22"/>
      <c r="GX1213" s="22"/>
      <c r="GY1213" s="22"/>
      <c r="GZ1213" s="22"/>
      <c r="HA1213" s="22"/>
    </row>
    <row r="1214" spans="1:209" ht="12.75">
      <c r="A1214" s="22"/>
      <c r="B1214" s="22"/>
      <c r="C1214" s="22"/>
      <c r="D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/>
      <c r="CY1214" s="22"/>
      <c r="CZ1214" s="22"/>
      <c r="DA1214" s="22"/>
      <c r="DB1214" s="22"/>
      <c r="DC1214" s="22"/>
      <c r="DD1214" s="22"/>
      <c r="DE1214" s="22"/>
      <c r="DF1214" s="22"/>
      <c r="DG1214" s="22"/>
      <c r="DH1214" s="22"/>
      <c r="DI1214" s="22"/>
      <c r="DJ1214" s="22"/>
      <c r="DK1214" s="22"/>
      <c r="DL1214" s="22"/>
      <c r="DM1214" s="22"/>
      <c r="DN1214" s="22"/>
      <c r="DO1214" s="22"/>
      <c r="DP1214" s="22"/>
      <c r="DQ1214" s="22"/>
      <c r="DR1214" s="22"/>
      <c r="DS1214" s="22"/>
      <c r="DT1214" s="22"/>
      <c r="DU1214" s="22"/>
      <c r="DV1214" s="22"/>
      <c r="DW1214" s="22"/>
      <c r="DX1214" s="22"/>
      <c r="DY1214" s="22"/>
      <c r="DZ1214" s="22"/>
      <c r="EA1214" s="22"/>
      <c r="EB1214" s="22"/>
      <c r="EC1214" s="22"/>
      <c r="ED1214" s="22"/>
      <c r="EE1214" s="22"/>
      <c r="EF1214" s="22"/>
      <c r="EG1214" s="22"/>
      <c r="EH1214" s="22"/>
      <c r="EI1214" s="22"/>
      <c r="EJ1214" s="22"/>
      <c r="EK1214" s="22"/>
      <c r="EL1214" s="22"/>
      <c r="EM1214" s="22"/>
      <c r="EN1214" s="22"/>
      <c r="EO1214" s="22"/>
      <c r="EP1214" s="22"/>
      <c r="EQ1214" s="22"/>
      <c r="ER1214" s="22"/>
      <c r="ES1214" s="22"/>
      <c r="ET1214" s="22"/>
      <c r="EU1214" s="22"/>
      <c r="EV1214" s="22"/>
      <c r="EW1214" s="22"/>
      <c r="EX1214" s="22"/>
      <c r="EY1214" s="22"/>
      <c r="EZ1214" s="22"/>
      <c r="FA1214" s="22"/>
      <c r="FB1214" s="22"/>
      <c r="FC1214" s="22"/>
      <c r="FD1214" s="22"/>
      <c r="FE1214" s="22"/>
      <c r="FF1214" s="22"/>
      <c r="FG1214" s="22"/>
      <c r="FH1214" s="22"/>
      <c r="FI1214" s="22"/>
      <c r="FJ1214" s="22"/>
      <c r="FK1214" s="22"/>
      <c r="FL1214" s="22"/>
      <c r="FM1214" s="22"/>
      <c r="FN1214" s="22"/>
      <c r="FO1214" s="22"/>
      <c r="FP1214" s="22"/>
      <c r="FQ1214" s="22"/>
      <c r="FR1214" s="22"/>
      <c r="FS1214" s="22"/>
      <c r="FT1214" s="22"/>
      <c r="FU1214" s="22"/>
      <c r="FV1214" s="22"/>
      <c r="FW1214" s="22"/>
      <c r="FX1214" s="22"/>
      <c r="FY1214" s="22"/>
      <c r="FZ1214" s="22"/>
      <c r="GA1214" s="22"/>
      <c r="GB1214" s="22"/>
      <c r="GC1214" s="22"/>
      <c r="GD1214" s="22"/>
      <c r="GE1214" s="22"/>
      <c r="GF1214" s="22"/>
      <c r="GG1214" s="22"/>
      <c r="GH1214" s="22"/>
      <c r="GI1214" s="22"/>
      <c r="GJ1214" s="22"/>
      <c r="GK1214" s="22"/>
      <c r="GL1214" s="22"/>
      <c r="GM1214" s="22"/>
      <c r="GN1214" s="22"/>
      <c r="GO1214" s="22"/>
      <c r="GP1214" s="22"/>
      <c r="GQ1214" s="22"/>
      <c r="GR1214" s="22"/>
      <c r="GS1214" s="22"/>
      <c r="GT1214" s="22"/>
      <c r="GU1214" s="22"/>
      <c r="GV1214" s="22"/>
      <c r="GW1214" s="22"/>
      <c r="GX1214" s="22"/>
      <c r="GY1214" s="22"/>
      <c r="GZ1214" s="22"/>
      <c r="HA1214" s="22"/>
    </row>
    <row r="1215" spans="1:209" ht="12.75">
      <c r="A1215" s="22"/>
      <c r="B1215" s="22"/>
      <c r="C1215" s="22"/>
      <c r="D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/>
      <c r="CY1215" s="22"/>
      <c r="CZ1215" s="22"/>
      <c r="DA1215" s="22"/>
      <c r="DB1215" s="22"/>
      <c r="DC1215" s="22"/>
      <c r="DD1215" s="22"/>
      <c r="DE1215" s="22"/>
      <c r="DF1215" s="22"/>
      <c r="DG1215" s="22"/>
      <c r="DH1215" s="22"/>
      <c r="DI1215" s="22"/>
      <c r="DJ1215" s="22"/>
      <c r="DK1215" s="22"/>
      <c r="DL1215" s="22"/>
      <c r="DM1215" s="22"/>
      <c r="DN1215" s="22"/>
      <c r="DO1215" s="22"/>
      <c r="DP1215" s="22"/>
      <c r="DQ1215" s="22"/>
      <c r="DR1215" s="22"/>
      <c r="DS1215" s="22"/>
      <c r="DT1215" s="22"/>
      <c r="DU1215" s="22"/>
      <c r="DV1215" s="22"/>
      <c r="DW1215" s="22"/>
      <c r="DX1215" s="22"/>
      <c r="DY1215" s="22"/>
      <c r="DZ1215" s="22"/>
      <c r="EA1215" s="22"/>
      <c r="EB1215" s="22"/>
      <c r="EC1215" s="22"/>
      <c r="ED1215" s="22"/>
      <c r="EE1215" s="22"/>
      <c r="EF1215" s="22"/>
      <c r="EG1215" s="22"/>
      <c r="EH1215" s="22"/>
      <c r="EI1215" s="22"/>
      <c r="EJ1215" s="22"/>
      <c r="EK1215" s="22"/>
      <c r="EL1215" s="22"/>
      <c r="EM1215" s="22"/>
      <c r="EN1215" s="22"/>
      <c r="EO1215" s="22"/>
      <c r="EP1215" s="22"/>
      <c r="EQ1215" s="22"/>
      <c r="ER1215" s="22"/>
      <c r="ES1215" s="22"/>
      <c r="ET1215" s="22"/>
      <c r="EU1215" s="22"/>
      <c r="EV1215" s="22"/>
      <c r="EW1215" s="22"/>
      <c r="EX1215" s="22"/>
      <c r="EY1215" s="22"/>
      <c r="EZ1215" s="22"/>
      <c r="FA1215" s="22"/>
      <c r="FB1215" s="22"/>
      <c r="FC1215" s="22"/>
      <c r="FD1215" s="22"/>
      <c r="FE1215" s="22"/>
      <c r="FF1215" s="22"/>
      <c r="FG1215" s="22"/>
      <c r="FH1215" s="22"/>
      <c r="FI1215" s="22"/>
      <c r="FJ1215" s="22"/>
      <c r="FK1215" s="22"/>
      <c r="FL1215" s="22"/>
      <c r="FM1215" s="22"/>
      <c r="FN1215" s="22"/>
      <c r="FO1215" s="22"/>
      <c r="FP1215" s="22"/>
      <c r="FQ1215" s="22"/>
      <c r="FR1215" s="22"/>
      <c r="FS1215" s="22"/>
      <c r="FT1215" s="22"/>
      <c r="FU1215" s="22"/>
      <c r="FV1215" s="22"/>
      <c r="FW1215" s="22"/>
      <c r="FX1215" s="22"/>
      <c r="FY1215" s="22"/>
      <c r="FZ1215" s="22"/>
      <c r="GA1215" s="22"/>
      <c r="GB1215" s="22"/>
      <c r="GC1215" s="22"/>
      <c r="GD1215" s="22"/>
      <c r="GE1215" s="22"/>
      <c r="GF1215" s="22"/>
      <c r="GG1215" s="22"/>
      <c r="GH1215" s="22"/>
      <c r="GI1215" s="22"/>
      <c r="GJ1215" s="22"/>
      <c r="GK1215" s="22"/>
      <c r="GL1215" s="22"/>
      <c r="GM1215" s="22"/>
      <c r="GN1215" s="22"/>
      <c r="GO1215" s="22"/>
      <c r="GP1215" s="22"/>
      <c r="GQ1215" s="22"/>
      <c r="GR1215" s="22"/>
      <c r="GS1215" s="22"/>
      <c r="GT1215" s="22"/>
      <c r="GU1215" s="22"/>
      <c r="GV1215" s="22"/>
      <c r="GW1215" s="22"/>
      <c r="GX1215" s="22"/>
      <c r="GY1215" s="22"/>
      <c r="GZ1215" s="22"/>
      <c r="HA1215" s="22"/>
    </row>
    <row r="1216" spans="1:209" ht="12.75">
      <c r="A1216" s="22"/>
      <c r="B1216" s="22"/>
      <c r="C1216" s="22"/>
      <c r="D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/>
      <c r="CY1216" s="22"/>
      <c r="CZ1216" s="22"/>
      <c r="DA1216" s="22"/>
      <c r="DB1216" s="22"/>
      <c r="DC1216" s="22"/>
      <c r="DD1216" s="22"/>
      <c r="DE1216" s="22"/>
      <c r="DF1216" s="22"/>
      <c r="DG1216" s="22"/>
      <c r="DH1216" s="22"/>
      <c r="DI1216" s="22"/>
      <c r="DJ1216" s="22"/>
      <c r="DK1216" s="22"/>
      <c r="DL1216" s="22"/>
      <c r="DM1216" s="22"/>
      <c r="DN1216" s="22"/>
      <c r="DO1216" s="22"/>
      <c r="DP1216" s="22"/>
      <c r="DQ1216" s="22"/>
      <c r="DR1216" s="22"/>
      <c r="DS1216" s="22"/>
      <c r="DT1216" s="22"/>
      <c r="DU1216" s="22"/>
      <c r="DV1216" s="22"/>
      <c r="DW1216" s="22"/>
      <c r="DX1216" s="22"/>
      <c r="DY1216" s="22"/>
      <c r="DZ1216" s="22"/>
      <c r="EA1216" s="22"/>
      <c r="EB1216" s="22"/>
      <c r="EC1216" s="22"/>
      <c r="ED1216" s="22"/>
      <c r="EE1216" s="22"/>
      <c r="EF1216" s="22"/>
      <c r="EG1216" s="22"/>
      <c r="EH1216" s="22"/>
      <c r="EI1216" s="22"/>
      <c r="EJ1216" s="22"/>
      <c r="EK1216" s="22"/>
      <c r="EL1216" s="22"/>
      <c r="EM1216" s="22"/>
      <c r="EN1216" s="22"/>
      <c r="EO1216" s="22"/>
      <c r="EP1216" s="22"/>
      <c r="EQ1216" s="22"/>
      <c r="ER1216" s="22"/>
      <c r="ES1216" s="22"/>
      <c r="ET1216" s="22"/>
      <c r="EU1216" s="22"/>
      <c r="EV1216" s="22"/>
      <c r="EW1216" s="22"/>
      <c r="EX1216" s="22"/>
      <c r="EY1216" s="22"/>
      <c r="EZ1216" s="22"/>
      <c r="FA1216" s="22"/>
      <c r="FB1216" s="22"/>
      <c r="FC1216" s="22"/>
      <c r="FD1216" s="22"/>
      <c r="FE1216" s="22"/>
      <c r="FF1216" s="22"/>
      <c r="FG1216" s="22"/>
      <c r="FH1216" s="22"/>
      <c r="FI1216" s="22"/>
      <c r="FJ1216" s="22"/>
      <c r="FK1216" s="22"/>
      <c r="FL1216" s="22"/>
      <c r="FM1216" s="22"/>
      <c r="FN1216" s="22"/>
      <c r="FO1216" s="22"/>
      <c r="FP1216" s="22"/>
      <c r="FQ1216" s="22"/>
      <c r="FR1216" s="22"/>
      <c r="FS1216" s="22"/>
      <c r="FT1216" s="22"/>
      <c r="FU1216" s="22"/>
      <c r="FV1216" s="22"/>
      <c r="FW1216" s="22"/>
      <c r="FX1216" s="22"/>
      <c r="FY1216" s="22"/>
      <c r="FZ1216" s="22"/>
      <c r="GA1216" s="22"/>
      <c r="GB1216" s="22"/>
      <c r="GC1216" s="22"/>
      <c r="GD1216" s="22"/>
      <c r="GE1216" s="22"/>
      <c r="GF1216" s="22"/>
      <c r="GG1216" s="22"/>
      <c r="GH1216" s="22"/>
      <c r="GI1216" s="22"/>
      <c r="GJ1216" s="22"/>
      <c r="GK1216" s="22"/>
      <c r="GL1216" s="22"/>
      <c r="GM1216" s="22"/>
      <c r="GN1216" s="22"/>
      <c r="GO1216" s="22"/>
      <c r="GP1216" s="22"/>
      <c r="GQ1216" s="22"/>
      <c r="GR1216" s="22"/>
      <c r="GS1216" s="22"/>
      <c r="GT1216" s="22"/>
      <c r="GU1216" s="22"/>
      <c r="GV1216" s="22"/>
      <c r="GW1216" s="22"/>
      <c r="GX1216" s="22"/>
      <c r="GY1216" s="22"/>
      <c r="GZ1216" s="22"/>
      <c r="HA1216" s="22"/>
    </row>
    <row r="1217" spans="1:209" ht="12.75">
      <c r="A1217" s="22"/>
      <c r="B1217" s="22"/>
      <c r="C1217" s="22"/>
      <c r="D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/>
      <c r="CY1217" s="22"/>
      <c r="CZ1217" s="22"/>
      <c r="DA1217" s="22"/>
      <c r="DB1217" s="22"/>
      <c r="DC1217" s="22"/>
      <c r="DD1217" s="22"/>
      <c r="DE1217" s="22"/>
      <c r="DF1217" s="22"/>
      <c r="DG1217" s="22"/>
      <c r="DH1217" s="22"/>
      <c r="DI1217" s="22"/>
      <c r="DJ1217" s="22"/>
      <c r="DK1217" s="22"/>
      <c r="DL1217" s="22"/>
      <c r="DM1217" s="22"/>
      <c r="DN1217" s="22"/>
      <c r="DO1217" s="22"/>
      <c r="DP1217" s="22"/>
      <c r="DQ1217" s="22"/>
      <c r="DR1217" s="22"/>
      <c r="DS1217" s="22"/>
      <c r="DT1217" s="22"/>
      <c r="DU1217" s="22"/>
      <c r="DV1217" s="22"/>
      <c r="DW1217" s="22"/>
      <c r="DX1217" s="22"/>
      <c r="DY1217" s="22"/>
      <c r="DZ1217" s="22"/>
      <c r="EA1217" s="22"/>
      <c r="EB1217" s="22"/>
      <c r="EC1217" s="22"/>
      <c r="ED1217" s="22"/>
      <c r="EE1217" s="22"/>
      <c r="EF1217" s="22"/>
      <c r="EG1217" s="22"/>
      <c r="EH1217" s="22"/>
      <c r="EI1217" s="22"/>
      <c r="EJ1217" s="22"/>
      <c r="EK1217" s="22"/>
      <c r="EL1217" s="22"/>
      <c r="EM1217" s="22"/>
      <c r="EN1217" s="22"/>
      <c r="EO1217" s="22"/>
      <c r="EP1217" s="22"/>
      <c r="EQ1217" s="22"/>
      <c r="ER1217" s="22"/>
      <c r="ES1217" s="22"/>
      <c r="ET1217" s="22"/>
      <c r="EU1217" s="22"/>
      <c r="EV1217" s="22"/>
      <c r="EW1217" s="22"/>
      <c r="EX1217" s="22"/>
      <c r="EY1217" s="22"/>
      <c r="EZ1217" s="22"/>
      <c r="FA1217" s="22"/>
      <c r="FB1217" s="22"/>
      <c r="FC1217" s="22"/>
      <c r="FD1217" s="22"/>
      <c r="FE1217" s="22"/>
      <c r="FF1217" s="22"/>
      <c r="FG1217" s="22"/>
      <c r="FH1217" s="22"/>
      <c r="FI1217" s="22"/>
      <c r="FJ1217" s="22"/>
      <c r="FK1217" s="22"/>
      <c r="FL1217" s="22"/>
      <c r="FM1217" s="22"/>
      <c r="FN1217" s="22"/>
      <c r="FO1217" s="22"/>
      <c r="FP1217" s="22"/>
      <c r="FQ1217" s="22"/>
      <c r="FR1217" s="22"/>
      <c r="FS1217" s="22"/>
      <c r="FT1217" s="22"/>
      <c r="FU1217" s="22"/>
      <c r="FV1217" s="22"/>
      <c r="FW1217" s="22"/>
      <c r="FX1217" s="22"/>
      <c r="FY1217" s="22"/>
      <c r="FZ1217" s="22"/>
      <c r="GA1217" s="22"/>
      <c r="GB1217" s="22"/>
      <c r="GC1217" s="22"/>
      <c r="GD1217" s="22"/>
      <c r="GE1217" s="22"/>
      <c r="GF1217" s="22"/>
      <c r="GG1217" s="22"/>
      <c r="GH1217" s="22"/>
      <c r="GI1217" s="22"/>
      <c r="GJ1217" s="22"/>
      <c r="GK1217" s="22"/>
      <c r="GL1217" s="22"/>
      <c r="GM1217" s="22"/>
      <c r="GN1217" s="22"/>
      <c r="GO1217" s="22"/>
      <c r="GP1217" s="22"/>
      <c r="GQ1217" s="22"/>
      <c r="GR1217" s="22"/>
      <c r="GS1217" s="22"/>
      <c r="GT1217" s="22"/>
      <c r="GU1217" s="22"/>
      <c r="GV1217" s="22"/>
      <c r="GW1217" s="22"/>
      <c r="GX1217" s="22"/>
      <c r="GY1217" s="22"/>
      <c r="GZ1217" s="22"/>
      <c r="HA1217" s="22"/>
    </row>
    <row r="1218" spans="1:209" ht="12.75">
      <c r="A1218" s="22"/>
      <c r="B1218" s="22"/>
      <c r="C1218" s="22"/>
      <c r="D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/>
      <c r="CY1218" s="22"/>
      <c r="CZ1218" s="22"/>
      <c r="DA1218" s="22"/>
      <c r="DB1218" s="22"/>
      <c r="DC1218" s="22"/>
      <c r="DD1218" s="22"/>
      <c r="DE1218" s="22"/>
      <c r="DF1218" s="22"/>
      <c r="DG1218" s="22"/>
      <c r="DH1218" s="22"/>
      <c r="DI1218" s="22"/>
      <c r="DJ1218" s="22"/>
      <c r="DK1218" s="22"/>
      <c r="DL1218" s="22"/>
      <c r="DM1218" s="22"/>
      <c r="DN1218" s="22"/>
      <c r="DO1218" s="22"/>
      <c r="DP1218" s="22"/>
      <c r="DQ1218" s="22"/>
      <c r="DR1218" s="22"/>
      <c r="DS1218" s="22"/>
      <c r="DT1218" s="22"/>
      <c r="DU1218" s="22"/>
      <c r="DV1218" s="22"/>
      <c r="DW1218" s="22"/>
      <c r="DX1218" s="22"/>
      <c r="DY1218" s="22"/>
      <c r="DZ1218" s="22"/>
      <c r="EA1218" s="22"/>
      <c r="EB1218" s="22"/>
      <c r="EC1218" s="22"/>
      <c r="ED1218" s="22"/>
      <c r="EE1218" s="22"/>
      <c r="EF1218" s="22"/>
      <c r="EG1218" s="22"/>
      <c r="EH1218" s="22"/>
      <c r="EI1218" s="22"/>
      <c r="EJ1218" s="22"/>
      <c r="EK1218" s="22"/>
      <c r="EL1218" s="22"/>
      <c r="EM1218" s="22"/>
      <c r="EN1218" s="22"/>
      <c r="EO1218" s="22"/>
      <c r="EP1218" s="22"/>
      <c r="EQ1218" s="22"/>
      <c r="ER1218" s="22"/>
      <c r="ES1218" s="22"/>
      <c r="ET1218" s="22"/>
      <c r="EU1218" s="22"/>
      <c r="EV1218" s="22"/>
      <c r="EW1218" s="22"/>
      <c r="EX1218" s="22"/>
      <c r="EY1218" s="22"/>
      <c r="EZ1218" s="22"/>
      <c r="FA1218" s="22"/>
      <c r="FB1218" s="22"/>
      <c r="FC1218" s="22"/>
      <c r="FD1218" s="22"/>
      <c r="FE1218" s="22"/>
      <c r="FF1218" s="22"/>
      <c r="FG1218" s="22"/>
      <c r="FH1218" s="22"/>
      <c r="FI1218" s="22"/>
      <c r="FJ1218" s="22"/>
      <c r="FK1218" s="22"/>
      <c r="FL1218" s="22"/>
      <c r="FM1218" s="22"/>
      <c r="FN1218" s="22"/>
      <c r="FO1218" s="22"/>
      <c r="FP1218" s="22"/>
      <c r="FQ1218" s="22"/>
      <c r="FR1218" s="22"/>
      <c r="FS1218" s="22"/>
      <c r="FT1218" s="22"/>
      <c r="FU1218" s="22"/>
      <c r="FV1218" s="22"/>
      <c r="FW1218" s="22"/>
      <c r="FX1218" s="22"/>
      <c r="FY1218" s="22"/>
      <c r="FZ1218" s="22"/>
      <c r="GA1218" s="22"/>
      <c r="GB1218" s="22"/>
      <c r="GC1218" s="22"/>
      <c r="GD1218" s="22"/>
      <c r="GE1218" s="22"/>
      <c r="GF1218" s="22"/>
      <c r="GG1218" s="22"/>
      <c r="GH1218" s="22"/>
      <c r="GI1218" s="22"/>
      <c r="GJ1218" s="22"/>
      <c r="GK1218" s="22"/>
      <c r="GL1218" s="22"/>
      <c r="GM1218" s="22"/>
      <c r="GN1218" s="22"/>
      <c r="GO1218" s="22"/>
      <c r="GP1218" s="22"/>
      <c r="GQ1218" s="22"/>
      <c r="GR1218" s="22"/>
      <c r="GS1218" s="22"/>
      <c r="GT1218" s="22"/>
      <c r="GU1218" s="22"/>
      <c r="GV1218" s="22"/>
      <c r="GW1218" s="22"/>
      <c r="GX1218" s="22"/>
      <c r="GY1218" s="22"/>
      <c r="GZ1218" s="22"/>
      <c r="HA1218" s="22"/>
    </row>
    <row r="1219" spans="1:209" ht="12.75">
      <c r="A1219" s="22"/>
      <c r="B1219" s="22"/>
      <c r="C1219" s="22"/>
      <c r="D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/>
      <c r="CY1219" s="22"/>
      <c r="CZ1219" s="22"/>
      <c r="DA1219" s="22"/>
      <c r="DB1219" s="22"/>
      <c r="DC1219" s="22"/>
      <c r="DD1219" s="22"/>
      <c r="DE1219" s="22"/>
      <c r="DF1219" s="22"/>
      <c r="DG1219" s="22"/>
      <c r="DH1219" s="22"/>
      <c r="DI1219" s="22"/>
      <c r="DJ1219" s="22"/>
      <c r="DK1219" s="22"/>
      <c r="DL1219" s="22"/>
      <c r="DM1219" s="22"/>
      <c r="DN1219" s="22"/>
      <c r="DO1219" s="22"/>
      <c r="DP1219" s="22"/>
      <c r="DQ1219" s="22"/>
      <c r="DR1219" s="22"/>
      <c r="DS1219" s="22"/>
      <c r="DT1219" s="22"/>
      <c r="DU1219" s="22"/>
      <c r="DV1219" s="22"/>
      <c r="DW1219" s="22"/>
      <c r="DX1219" s="22"/>
      <c r="DY1219" s="22"/>
      <c r="DZ1219" s="22"/>
      <c r="EA1219" s="22"/>
      <c r="EB1219" s="22"/>
      <c r="EC1219" s="22"/>
      <c r="ED1219" s="22"/>
      <c r="EE1219" s="22"/>
      <c r="EF1219" s="22"/>
      <c r="EG1219" s="22"/>
      <c r="EH1219" s="22"/>
      <c r="EI1219" s="22"/>
      <c r="EJ1219" s="22"/>
      <c r="EK1219" s="22"/>
      <c r="EL1219" s="22"/>
      <c r="EM1219" s="22"/>
      <c r="EN1219" s="22"/>
      <c r="EO1219" s="22"/>
      <c r="EP1219" s="22"/>
      <c r="EQ1219" s="22"/>
      <c r="ER1219" s="22"/>
      <c r="ES1219" s="22"/>
      <c r="ET1219" s="22"/>
      <c r="EU1219" s="22"/>
      <c r="EV1219" s="22"/>
      <c r="EW1219" s="22"/>
      <c r="EX1219" s="22"/>
      <c r="EY1219" s="22"/>
      <c r="EZ1219" s="22"/>
      <c r="FA1219" s="22"/>
      <c r="FB1219" s="22"/>
      <c r="FC1219" s="22"/>
      <c r="FD1219" s="22"/>
      <c r="FE1219" s="22"/>
      <c r="FF1219" s="22"/>
      <c r="FG1219" s="22"/>
      <c r="FH1219" s="22"/>
      <c r="FI1219" s="22"/>
      <c r="FJ1219" s="22"/>
      <c r="FK1219" s="22"/>
      <c r="FL1219" s="22"/>
      <c r="FM1219" s="22"/>
      <c r="FN1219" s="22"/>
      <c r="FO1219" s="22"/>
      <c r="FP1219" s="22"/>
      <c r="FQ1219" s="22"/>
      <c r="FR1219" s="22"/>
      <c r="FS1219" s="22"/>
      <c r="FT1219" s="22"/>
      <c r="FU1219" s="22"/>
      <c r="FV1219" s="22"/>
      <c r="FW1219" s="22"/>
      <c r="FX1219" s="22"/>
      <c r="FY1219" s="22"/>
      <c r="FZ1219" s="22"/>
      <c r="GA1219" s="22"/>
      <c r="GB1219" s="22"/>
      <c r="GC1219" s="22"/>
      <c r="GD1219" s="22"/>
      <c r="GE1219" s="22"/>
      <c r="GF1219" s="22"/>
      <c r="GG1219" s="22"/>
      <c r="GH1219" s="22"/>
      <c r="GI1219" s="22"/>
      <c r="GJ1219" s="22"/>
      <c r="GK1219" s="22"/>
      <c r="GL1219" s="22"/>
      <c r="GM1219" s="22"/>
      <c r="GN1219" s="22"/>
      <c r="GO1219" s="22"/>
      <c r="GP1219" s="22"/>
      <c r="GQ1219" s="22"/>
      <c r="GR1219" s="22"/>
      <c r="GS1219" s="22"/>
      <c r="GT1219" s="22"/>
      <c r="GU1219" s="22"/>
      <c r="GV1219" s="22"/>
      <c r="GW1219" s="22"/>
      <c r="GX1219" s="22"/>
      <c r="GY1219" s="22"/>
      <c r="GZ1219" s="22"/>
      <c r="HA1219" s="22"/>
    </row>
    <row r="1220" spans="1:209" ht="12.75">
      <c r="A1220" s="22"/>
      <c r="B1220" s="22"/>
      <c r="C1220" s="22"/>
      <c r="D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/>
      <c r="CY1220" s="22"/>
      <c r="CZ1220" s="22"/>
      <c r="DA1220" s="22"/>
      <c r="DB1220" s="22"/>
      <c r="DC1220" s="22"/>
      <c r="DD1220" s="22"/>
      <c r="DE1220" s="22"/>
      <c r="DF1220" s="22"/>
      <c r="DG1220" s="22"/>
      <c r="DH1220" s="22"/>
      <c r="DI1220" s="22"/>
      <c r="DJ1220" s="22"/>
      <c r="DK1220" s="22"/>
      <c r="DL1220" s="22"/>
      <c r="DM1220" s="22"/>
      <c r="DN1220" s="22"/>
      <c r="DO1220" s="22"/>
      <c r="DP1220" s="22"/>
      <c r="DQ1220" s="22"/>
      <c r="DR1220" s="22"/>
      <c r="DS1220" s="22"/>
      <c r="DT1220" s="22"/>
      <c r="DU1220" s="22"/>
      <c r="DV1220" s="22"/>
      <c r="DW1220" s="22"/>
      <c r="DX1220" s="22"/>
      <c r="DY1220" s="22"/>
      <c r="DZ1220" s="22"/>
      <c r="EA1220" s="22"/>
      <c r="EB1220" s="22"/>
      <c r="EC1220" s="22"/>
      <c r="ED1220" s="22"/>
      <c r="EE1220" s="22"/>
      <c r="EF1220" s="22"/>
      <c r="EG1220" s="22"/>
      <c r="EH1220" s="22"/>
      <c r="EI1220" s="22"/>
      <c r="EJ1220" s="22"/>
      <c r="EK1220" s="22"/>
      <c r="EL1220" s="22"/>
      <c r="EM1220" s="22"/>
      <c r="EN1220" s="22"/>
      <c r="EO1220" s="22"/>
      <c r="EP1220" s="22"/>
      <c r="EQ1220" s="22"/>
      <c r="ER1220" s="22"/>
      <c r="ES1220" s="22"/>
      <c r="ET1220" s="22"/>
      <c r="EU1220" s="22"/>
      <c r="EV1220" s="22"/>
      <c r="EW1220" s="22"/>
      <c r="EX1220" s="22"/>
      <c r="EY1220" s="22"/>
      <c r="EZ1220" s="22"/>
      <c r="FA1220" s="22"/>
      <c r="FB1220" s="22"/>
      <c r="FC1220" s="22"/>
      <c r="FD1220" s="22"/>
      <c r="FE1220" s="22"/>
      <c r="FF1220" s="22"/>
      <c r="FG1220" s="22"/>
      <c r="FH1220" s="22"/>
      <c r="FI1220" s="22"/>
      <c r="FJ1220" s="22"/>
      <c r="FK1220" s="22"/>
      <c r="FL1220" s="22"/>
      <c r="FM1220" s="22"/>
      <c r="FN1220" s="22"/>
      <c r="FO1220" s="22"/>
      <c r="FP1220" s="22"/>
      <c r="FQ1220" s="22"/>
      <c r="FR1220" s="22"/>
      <c r="FS1220" s="22"/>
      <c r="FT1220" s="22"/>
      <c r="FU1220" s="22"/>
      <c r="FV1220" s="22"/>
      <c r="FW1220" s="22"/>
      <c r="FX1220" s="22"/>
      <c r="FY1220" s="22"/>
      <c r="FZ1220" s="22"/>
      <c r="GA1220" s="22"/>
      <c r="GB1220" s="22"/>
      <c r="GC1220" s="22"/>
      <c r="GD1220" s="22"/>
      <c r="GE1220" s="22"/>
      <c r="GF1220" s="22"/>
      <c r="GG1220" s="22"/>
      <c r="GH1220" s="22"/>
      <c r="GI1220" s="22"/>
      <c r="GJ1220" s="22"/>
      <c r="GK1220" s="22"/>
      <c r="GL1220" s="22"/>
      <c r="GM1220" s="22"/>
      <c r="GN1220" s="22"/>
      <c r="GO1220" s="22"/>
      <c r="GP1220" s="22"/>
      <c r="GQ1220" s="22"/>
      <c r="GR1220" s="22"/>
      <c r="GS1220" s="22"/>
      <c r="GT1220" s="22"/>
      <c r="GU1220" s="22"/>
      <c r="GV1220" s="22"/>
      <c r="GW1220" s="22"/>
      <c r="GX1220" s="22"/>
      <c r="GY1220" s="22"/>
      <c r="GZ1220" s="22"/>
      <c r="HA1220" s="22"/>
    </row>
    <row r="1221" spans="1:209" ht="12.75">
      <c r="A1221" s="22"/>
      <c r="B1221" s="22"/>
      <c r="C1221" s="22"/>
      <c r="D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/>
      <c r="CY1221" s="22"/>
      <c r="CZ1221" s="22"/>
      <c r="DA1221" s="22"/>
      <c r="DB1221" s="22"/>
      <c r="DC1221" s="22"/>
      <c r="DD1221" s="22"/>
      <c r="DE1221" s="22"/>
      <c r="DF1221" s="22"/>
      <c r="DG1221" s="22"/>
      <c r="DH1221" s="22"/>
      <c r="DI1221" s="22"/>
      <c r="DJ1221" s="22"/>
      <c r="DK1221" s="22"/>
      <c r="DL1221" s="22"/>
      <c r="DM1221" s="22"/>
      <c r="DN1221" s="22"/>
      <c r="DO1221" s="22"/>
      <c r="DP1221" s="22"/>
      <c r="DQ1221" s="22"/>
      <c r="DR1221" s="22"/>
      <c r="DS1221" s="22"/>
      <c r="DT1221" s="22"/>
      <c r="DU1221" s="22"/>
      <c r="DV1221" s="22"/>
      <c r="DW1221" s="22"/>
      <c r="DX1221" s="22"/>
      <c r="DY1221" s="22"/>
      <c r="DZ1221" s="22"/>
      <c r="EA1221" s="22"/>
      <c r="EB1221" s="22"/>
      <c r="EC1221" s="22"/>
      <c r="ED1221" s="22"/>
      <c r="EE1221" s="22"/>
      <c r="EF1221" s="22"/>
      <c r="EG1221" s="22"/>
      <c r="EH1221" s="22"/>
      <c r="EI1221" s="22"/>
      <c r="EJ1221" s="22"/>
      <c r="EK1221" s="22"/>
      <c r="EL1221" s="22"/>
      <c r="EM1221" s="22"/>
      <c r="EN1221" s="22"/>
      <c r="EO1221" s="22"/>
      <c r="EP1221" s="22"/>
      <c r="EQ1221" s="22"/>
      <c r="ER1221" s="22"/>
      <c r="ES1221" s="22"/>
      <c r="ET1221" s="22"/>
      <c r="EU1221" s="22"/>
      <c r="EV1221" s="22"/>
      <c r="EW1221" s="22"/>
      <c r="EX1221" s="22"/>
      <c r="EY1221" s="22"/>
      <c r="EZ1221" s="22"/>
      <c r="FA1221" s="22"/>
      <c r="FB1221" s="22"/>
      <c r="FC1221" s="22"/>
      <c r="FD1221" s="22"/>
      <c r="FE1221" s="22"/>
      <c r="FF1221" s="22"/>
      <c r="FG1221" s="22"/>
      <c r="FH1221" s="22"/>
      <c r="FI1221" s="22"/>
      <c r="FJ1221" s="22"/>
      <c r="FK1221" s="22"/>
      <c r="FL1221" s="22"/>
      <c r="FM1221" s="22"/>
      <c r="FN1221" s="22"/>
      <c r="FO1221" s="22"/>
      <c r="FP1221" s="22"/>
      <c r="FQ1221" s="22"/>
      <c r="FR1221" s="22"/>
      <c r="FS1221" s="22"/>
      <c r="FT1221" s="22"/>
      <c r="FU1221" s="22"/>
      <c r="FV1221" s="22"/>
      <c r="FW1221" s="22"/>
      <c r="FX1221" s="22"/>
      <c r="FY1221" s="22"/>
      <c r="FZ1221" s="22"/>
      <c r="GA1221" s="22"/>
      <c r="GB1221" s="22"/>
      <c r="GC1221" s="22"/>
      <c r="GD1221" s="22"/>
      <c r="GE1221" s="22"/>
      <c r="GF1221" s="22"/>
      <c r="GG1221" s="22"/>
      <c r="GH1221" s="22"/>
      <c r="GI1221" s="22"/>
      <c r="GJ1221" s="22"/>
      <c r="GK1221" s="22"/>
      <c r="GL1221" s="22"/>
      <c r="GM1221" s="22"/>
      <c r="GN1221" s="22"/>
      <c r="GO1221" s="22"/>
      <c r="GP1221" s="22"/>
      <c r="GQ1221" s="22"/>
      <c r="GR1221" s="22"/>
      <c r="GS1221" s="22"/>
      <c r="GT1221" s="22"/>
      <c r="GU1221" s="22"/>
      <c r="GV1221" s="22"/>
      <c r="GW1221" s="22"/>
      <c r="GX1221" s="22"/>
      <c r="GY1221" s="22"/>
      <c r="GZ1221" s="22"/>
      <c r="HA1221" s="22"/>
    </row>
    <row r="1222" spans="1:209" ht="12.75">
      <c r="A1222" s="22"/>
      <c r="B1222" s="22"/>
      <c r="C1222" s="22"/>
      <c r="D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/>
      <c r="CY1222" s="22"/>
      <c r="CZ1222" s="22"/>
      <c r="DA1222" s="22"/>
      <c r="DB1222" s="22"/>
      <c r="DC1222" s="22"/>
      <c r="DD1222" s="22"/>
      <c r="DE1222" s="22"/>
      <c r="DF1222" s="22"/>
      <c r="DG1222" s="22"/>
      <c r="DH1222" s="22"/>
      <c r="DI1222" s="22"/>
      <c r="DJ1222" s="22"/>
      <c r="DK1222" s="22"/>
      <c r="DL1222" s="22"/>
      <c r="DM1222" s="22"/>
      <c r="DN1222" s="22"/>
      <c r="DO1222" s="22"/>
      <c r="DP1222" s="22"/>
      <c r="DQ1222" s="22"/>
      <c r="DR1222" s="22"/>
      <c r="DS1222" s="22"/>
      <c r="DT1222" s="22"/>
      <c r="DU1222" s="22"/>
      <c r="DV1222" s="22"/>
      <c r="DW1222" s="22"/>
      <c r="DX1222" s="22"/>
      <c r="DY1222" s="22"/>
      <c r="DZ1222" s="22"/>
      <c r="EA1222" s="22"/>
      <c r="EB1222" s="22"/>
      <c r="EC1222" s="22"/>
      <c r="ED1222" s="22"/>
      <c r="EE1222" s="22"/>
      <c r="EF1222" s="22"/>
      <c r="EG1222" s="22"/>
      <c r="EH1222" s="22"/>
      <c r="EI1222" s="22"/>
      <c r="EJ1222" s="22"/>
      <c r="EK1222" s="22"/>
      <c r="EL1222" s="22"/>
      <c r="EM1222" s="22"/>
      <c r="EN1222" s="22"/>
      <c r="EO1222" s="22"/>
      <c r="EP1222" s="22"/>
      <c r="EQ1222" s="22"/>
      <c r="ER1222" s="22"/>
      <c r="ES1222" s="22"/>
      <c r="ET1222" s="22"/>
      <c r="EU1222" s="22"/>
      <c r="EV1222" s="22"/>
      <c r="EW1222" s="22"/>
      <c r="EX1222" s="22"/>
      <c r="EY1222" s="22"/>
      <c r="EZ1222" s="22"/>
      <c r="FA1222" s="22"/>
      <c r="FB1222" s="22"/>
      <c r="FC1222" s="22"/>
      <c r="FD1222" s="22"/>
      <c r="FE1222" s="22"/>
      <c r="FF1222" s="22"/>
      <c r="FG1222" s="22"/>
      <c r="FH1222" s="22"/>
      <c r="FI1222" s="22"/>
      <c r="FJ1222" s="22"/>
      <c r="FK1222" s="22"/>
      <c r="FL1222" s="22"/>
      <c r="FM1222" s="22"/>
      <c r="FN1222" s="22"/>
      <c r="FO1222" s="22"/>
      <c r="FP1222" s="22"/>
      <c r="FQ1222" s="22"/>
      <c r="FR1222" s="22"/>
      <c r="FS1222" s="22"/>
      <c r="FT1222" s="22"/>
      <c r="FU1222" s="22"/>
      <c r="FV1222" s="22"/>
      <c r="FW1222" s="22"/>
      <c r="FX1222" s="22"/>
      <c r="FY1222" s="22"/>
      <c r="FZ1222" s="22"/>
      <c r="GA1222" s="22"/>
      <c r="GB1222" s="22"/>
      <c r="GC1222" s="22"/>
      <c r="GD1222" s="22"/>
      <c r="GE1222" s="22"/>
      <c r="GF1222" s="22"/>
      <c r="GG1222" s="22"/>
      <c r="GH1222" s="22"/>
      <c r="GI1222" s="22"/>
      <c r="GJ1222" s="22"/>
      <c r="GK1222" s="22"/>
      <c r="GL1222" s="22"/>
      <c r="GM1222" s="22"/>
      <c r="GN1222" s="22"/>
      <c r="GO1222" s="22"/>
      <c r="GP1222" s="22"/>
      <c r="GQ1222" s="22"/>
      <c r="GR1222" s="22"/>
      <c r="GS1222" s="22"/>
      <c r="GT1222" s="22"/>
      <c r="GU1222" s="22"/>
      <c r="GV1222" s="22"/>
      <c r="GW1222" s="22"/>
      <c r="GX1222" s="22"/>
      <c r="GY1222" s="22"/>
      <c r="GZ1222" s="22"/>
      <c r="HA1222" s="22"/>
    </row>
    <row r="1223" spans="1:209" ht="12.75">
      <c r="A1223" s="22"/>
      <c r="B1223" s="22"/>
      <c r="C1223" s="22"/>
      <c r="D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/>
      <c r="CY1223" s="22"/>
      <c r="CZ1223" s="22"/>
      <c r="DA1223" s="22"/>
      <c r="DB1223" s="22"/>
      <c r="DC1223" s="22"/>
      <c r="DD1223" s="22"/>
      <c r="DE1223" s="22"/>
      <c r="DF1223" s="22"/>
      <c r="DG1223" s="22"/>
      <c r="DH1223" s="22"/>
      <c r="DI1223" s="22"/>
      <c r="DJ1223" s="22"/>
      <c r="DK1223" s="22"/>
      <c r="DL1223" s="22"/>
      <c r="DM1223" s="22"/>
      <c r="DN1223" s="22"/>
      <c r="DO1223" s="22"/>
      <c r="DP1223" s="22"/>
      <c r="DQ1223" s="22"/>
      <c r="DR1223" s="22"/>
      <c r="DS1223" s="22"/>
      <c r="DT1223" s="22"/>
      <c r="DU1223" s="22"/>
      <c r="DV1223" s="22"/>
      <c r="DW1223" s="22"/>
      <c r="DX1223" s="22"/>
      <c r="DY1223" s="22"/>
      <c r="DZ1223" s="22"/>
      <c r="EA1223" s="22"/>
      <c r="EB1223" s="22"/>
      <c r="EC1223" s="22"/>
      <c r="ED1223" s="22"/>
      <c r="EE1223" s="22"/>
      <c r="EF1223" s="22"/>
      <c r="EG1223" s="22"/>
      <c r="EH1223" s="22"/>
      <c r="EI1223" s="22"/>
      <c r="EJ1223" s="22"/>
      <c r="EK1223" s="22"/>
      <c r="EL1223" s="22"/>
      <c r="EM1223" s="22"/>
      <c r="EN1223" s="22"/>
      <c r="EO1223" s="22"/>
      <c r="EP1223" s="22"/>
      <c r="EQ1223" s="22"/>
      <c r="ER1223" s="22"/>
      <c r="ES1223" s="22"/>
      <c r="ET1223" s="22"/>
      <c r="EU1223" s="22"/>
      <c r="EV1223" s="22"/>
      <c r="EW1223" s="22"/>
      <c r="EX1223" s="22"/>
      <c r="EY1223" s="22"/>
      <c r="EZ1223" s="22"/>
      <c r="FA1223" s="22"/>
      <c r="FB1223" s="22"/>
      <c r="FC1223" s="22"/>
      <c r="FD1223" s="22"/>
      <c r="FE1223" s="22"/>
      <c r="FF1223" s="22"/>
      <c r="FG1223" s="22"/>
      <c r="FH1223" s="22"/>
      <c r="FI1223" s="22"/>
      <c r="FJ1223" s="22"/>
      <c r="FK1223" s="22"/>
      <c r="FL1223" s="22"/>
      <c r="FM1223" s="22"/>
      <c r="FN1223" s="22"/>
      <c r="FO1223" s="22"/>
      <c r="FP1223" s="22"/>
      <c r="FQ1223" s="22"/>
      <c r="FR1223" s="22"/>
      <c r="FS1223" s="22"/>
      <c r="FT1223" s="22"/>
      <c r="FU1223" s="22"/>
      <c r="FV1223" s="22"/>
      <c r="FW1223" s="22"/>
      <c r="FX1223" s="22"/>
      <c r="FY1223" s="22"/>
      <c r="FZ1223" s="22"/>
      <c r="GA1223" s="22"/>
      <c r="GB1223" s="22"/>
      <c r="GC1223" s="22"/>
      <c r="GD1223" s="22"/>
      <c r="GE1223" s="22"/>
      <c r="GF1223" s="22"/>
      <c r="GG1223" s="22"/>
      <c r="GH1223" s="22"/>
      <c r="GI1223" s="22"/>
      <c r="GJ1223" s="22"/>
      <c r="GK1223" s="22"/>
      <c r="GL1223" s="22"/>
      <c r="GM1223" s="22"/>
      <c r="GN1223" s="22"/>
      <c r="GO1223" s="22"/>
      <c r="GP1223" s="22"/>
      <c r="GQ1223" s="22"/>
      <c r="GR1223" s="22"/>
      <c r="GS1223" s="22"/>
      <c r="GT1223" s="22"/>
      <c r="GU1223" s="22"/>
      <c r="GV1223" s="22"/>
      <c r="GW1223" s="22"/>
      <c r="GX1223" s="22"/>
      <c r="GY1223" s="22"/>
      <c r="GZ1223" s="22"/>
      <c r="HA1223" s="22"/>
    </row>
    <row r="1224" spans="1:209" ht="12.75">
      <c r="A1224" s="22"/>
      <c r="B1224" s="22"/>
      <c r="C1224" s="22"/>
      <c r="D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/>
      <c r="CY1224" s="22"/>
      <c r="CZ1224" s="22"/>
      <c r="DA1224" s="22"/>
      <c r="DB1224" s="22"/>
      <c r="DC1224" s="22"/>
      <c r="DD1224" s="22"/>
      <c r="DE1224" s="22"/>
      <c r="DF1224" s="22"/>
      <c r="DG1224" s="22"/>
      <c r="DH1224" s="22"/>
      <c r="DI1224" s="22"/>
      <c r="DJ1224" s="22"/>
      <c r="DK1224" s="22"/>
      <c r="DL1224" s="22"/>
      <c r="DM1224" s="22"/>
      <c r="DN1224" s="22"/>
      <c r="DO1224" s="22"/>
      <c r="DP1224" s="22"/>
      <c r="DQ1224" s="22"/>
      <c r="DR1224" s="22"/>
      <c r="DS1224" s="22"/>
      <c r="DT1224" s="22"/>
      <c r="DU1224" s="22"/>
      <c r="DV1224" s="22"/>
      <c r="DW1224" s="22"/>
      <c r="DX1224" s="22"/>
      <c r="DY1224" s="22"/>
      <c r="DZ1224" s="22"/>
      <c r="EA1224" s="22"/>
      <c r="EB1224" s="22"/>
      <c r="EC1224" s="22"/>
      <c r="ED1224" s="22"/>
      <c r="EE1224" s="22"/>
      <c r="EF1224" s="22"/>
      <c r="EG1224" s="22"/>
      <c r="EH1224" s="22"/>
      <c r="EI1224" s="22"/>
      <c r="EJ1224" s="22"/>
      <c r="EK1224" s="22"/>
      <c r="EL1224" s="22"/>
      <c r="EM1224" s="22"/>
      <c r="EN1224" s="22"/>
      <c r="EO1224" s="22"/>
      <c r="EP1224" s="22"/>
      <c r="EQ1224" s="22"/>
      <c r="ER1224" s="22"/>
      <c r="ES1224" s="22"/>
      <c r="ET1224" s="22"/>
      <c r="EU1224" s="22"/>
      <c r="EV1224" s="22"/>
      <c r="EW1224" s="22"/>
      <c r="EX1224" s="22"/>
      <c r="EY1224" s="22"/>
      <c r="EZ1224" s="22"/>
      <c r="FA1224" s="22"/>
      <c r="FB1224" s="22"/>
      <c r="FC1224" s="22"/>
      <c r="FD1224" s="22"/>
      <c r="FE1224" s="22"/>
      <c r="FF1224" s="22"/>
      <c r="FG1224" s="22"/>
      <c r="FH1224" s="22"/>
      <c r="FI1224" s="22"/>
      <c r="FJ1224" s="22"/>
      <c r="FK1224" s="22"/>
      <c r="FL1224" s="22"/>
      <c r="FM1224" s="22"/>
      <c r="FN1224" s="22"/>
      <c r="FO1224" s="22"/>
      <c r="FP1224" s="22"/>
      <c r="FQ1224" s="22"/>
      <c r="FR1224" s="22"/>
      <c r="FS1224" s="22"/>
      <c r="FT1224" s="22"/>
      <c r="FU1224" s="22"/>
      <c r="FV1224" s="22"/>
      <c r="FW1224" s="22"/>
      <c r="FX1224" s="22"/>
      <c r="FY1224" s="22"/>
      <c r="FZ1224" s="22"/>
      <c r="GA1224" s="22"/>
      <c r="GB1224" s="22"/>
      <c r="GC1224" s="22"/>
      <c r="GD1224" s="22"/>
      <c r="GE1224" s="22"/>
      <c r="GF1224" s="22"/>
      <c r="GG1224" s="22"/>
      <c r="GH1224" s="22"/>
      <c r="GI1224" s="22"/>
      <c r="GJ1224" s="22"/>
      <c r="GK1224" s="22"/>
      <c r="GL1224" s="22"/>
      <c r="GM1224" s="22"/>
      <c r="GN1224" s="22"/>
      <c r="GO1224" s="22"/>
      <c r="GP1224" s="22"/>
      <c r="GQ1224" s="22"/>
      <c r="GR1224" s="22"/>
      <c r="GS1224" s="22"/>
      <c r="GT1224" s="22"/>
      <c r="GU1224" s="22"/>
      <c r="GV1224" s="22"/>
      <c r="GW1224" s="22"/>
      <c r="GX1224" s="22"/>
      <c r="GY1224" s="22"/>
      <c r="GZ1224" s="22"/>
      <c r="HA1224" s="22"/>
    </row>
    <row r="1225" spans="1:209" ht="12.75">
      <c r="A1225" s="22"/>
      <c r="B1225" s="22"/>
      <c r="C1225" s="22"/>
      <c r="D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/>
      <c r="CY1225" s="22"/>
      <c r="CZ1225" s="22"/>
      <c r="DA1225" s="22"/>
      <c r="DB1225" s="22"/>
      <c r="DC1225" s="22"/>
      <c r="DD1225" s="22"/>
      <c r="DE1225" s="22"/>
      <c r="DF1225" s="22"/>
      <c r="DG1225" s="22"/>
      <c r="DH1225" s="22"/>
      <c r="DI1225" s="22"/>
      <c r="DJ1225" s="22"/>
      <c r="DK1225" s="22"/>
      <c r="DL1225" s="22"/>
      <c r="DM1225" s="22"/>
      <c r="DN1225" s="22"/>
      <c r="DO1225" s="22"/>
      <c r="DP1225" s="22"/>
      <c r="DQ1225" s="22"/>
      <c r="DR1225" s="22"/>
      <c r="DS1225" s="22"/>
      <c r="DT1225" s="22"/>
      <c r="DU1225" s="22"/>
      <c r="DV1225" s="22"/>
      <c r="DW1225" s="22"/>
      <c r="DX1225" s="22"/>
      <c r="DY1225" s="22"/>
      <c r="DZ1225" s="22"/>
      <c r="EA1225" s="22"/>
      <c r="EB1225" s="22"/>
      <c r="EC1225" s="22"/>
      <c r="ED1225" s="22"/>
      <c r="EE1225" s="22"/>
      <c r="EF1225" s="22"/>
      <c r="EG1225" s="22"/>
      <c r="EH1225" s="22"/>
      <c r="EI1225" s="22"/>
      <c r="EJ1225" s="22"/>
      <c r="EK1225" s="22"/>
      <c r="EL1225" s="22"/>
      <c r="EM1225" s="22"/>
      <c r="EN1225" s="22"/>
      <c r="EO1225" s="22"/>
      <c r="EP1225" s="22"/>
      <c r="EQ1225" s="22"/>
      <c r="ER1225" s="22"/>
      <c r="ES1225" s="22"/>
      <c r="ET1225" s="22"/>
      <c r="EU1225" s="22"/>
      <c r="EV1225" s="22"/>
      <c r="EW1225" s="22"/>
      <c r="EX1225" s="22"/>
      <c r="EY1225" s="22"/>
      <c r="EZ1225" s="22"/>
      <c r="FA1225" s="22"/>
      <c r="FB1225" s="22"/>
      <c r="FC1225" s="22"/>
      <c r="FD1225" s="22"/>
      <c r="FE1225" s="22"/>
      <c r="FF1225" s="22"/>
      <c r="FG1225" s="22"/>
      <c r="FH1225" s="22"/>
      <c r="FI1225" s="22"/>
      <c r="FJ1225" s="22"/>
      <c r="FK1225" s="22"/>
      <c r="FL1225" s="22"/>
      <c r="FM1225" s="22"/>
      <c r="FN1225" s="22"/>
      <c r="FO1225" s="22"/>
      <c r="FP1225" s="22"/>
      <c r="FQ1225" s="22"/>
      <c r="FR1225" s="22"/>
      <c r="FS1225" s="22"/>
      <c r="FT1225" s="22"/>
      <c r="FU1225" s="22"/>
      <c r="FV1225" s="22"/>
      <c r="FW1225" s="22"/>
      <c r="FX1225" s="22"/>
      <c r="FY1225" s="22"/>
      <c r="FZ1225" s="22"/>
      <c r="GA1225" s="22"/>
      <c r="GB1225" s="22"/>
      <c r="GC1225" s="22"/>
      <c r="GD1225" s="22"/>
      <c r="GE1225" s="22"/>
      <c r="GF1225" s="22"/>
      <c r="GG1225" s="22"/>
      <c r="GH1225" s="22"/>
      <c r="GI1225" s="22"/>
      <c r="GJ1225" s="22"/>
      <c r="GK1225" s="22"/>
      <c r="GL1225" s="22"/>
      <c r="GM1225" s="22"/>
      <c r="GN1225" s="22"/>
      <c r="GO1225" s="22"/>
      <c r="GP1225" s="22"/>
      <c r="GQ1225" s="22"/>
      <c r="GR1225" s="22"/>
      <c r="GS1225" s="22"/>
      <c r="GT1225" s="22"/>
      <c r="GU1225" s="22"/>
      <c r="GV1225" s="22"/>
      <c r="GW1225" s="22"/>
      <c r="GX1225" s="22"/>
      <c r="GY1225" s="22"/>
      <c r="GZ1225" s="22"/>
      <c r="HA1225" s="22"/>
    </row>
    <row r="1226" spans="1:209" ht="12.75">
      <c r="A1226" s="22"/>
      <c r="B1226" s="22"/>
      <c r="C1226" s="22"/>
      <c r="D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/>
      <c r="CY1226" s="22"/>
      <c r="CZ1226" s="22"/>
      <c r="DA1226" s="22"/>
      <c r="DB1226" s="22"/>
      <c r="DC1226" s="22"/>
      <c r="DD1226" s="22"/>
      <c r="DE1226" s="22"/>
      <c r="DF1226" s="22"/>
      <c r="DG1226" s="22"/>
      <c r="DH1226" s="22"/>
      <c r="DI1226" s="22"/>
      <c r="DJ1226" s="22"/>
      <c r="DK1226" s="22"/>
      <c r="DL1226" s="22"/>
      <c r="DM1226" s="22"/>
      <c r="DN1226" s="22"/>
      <c r="DO1226" s="22"/>
      <c r="DP1226" s="22"/>
      <c r="DQ1226" s="22"/>
      <c r="DR1226" s="22"/>
      <c r="DS1226" s="22"/>
      <c r="DT1226" s="22"/>
      <c r="DU1226" s="22"/>
      <c r="DV1226" s="22"/>
      <c r="DW1226" s="22"/>
      <c r="DX1226" s="22"/>
      <c r="DY1226" s="22"/>
      <c r="DZ1226" s="22"/>
      <c r="EA1226" s="22"/>
      <c r="EB1226" s="22"/>
      <c r="EC1226" s="22"/>
      <c r="ED1226" s="22"/>
      <c r="EE1226" s="22"/>
      <c r="EF1226" s="22"/>
      <c r="EG1226" s="22"/>
      <c r="EH1226" s="22"/>
      <c r="EI1226" s="22"/>
      <c r="EJ1226" s="22"/>
      <c r="EK1226" s="22"/>
      <c r="EL1226" s="22"/>
      <c r="EM1226" s="22"/>
      <c r="EN1226" s="22"/>
      <c r="EO1226" s="22"/>
      <c r="EP1226" s="22"/>
      <c r="EQ1226" s="22"/>
      <c r="ER1226" s="22"/>
      <c r="ES1226" s="22"/>
      <c r="ET1226" s="22"/>
      <c r="EU1226" s="22"/>
      <c r="EV1226" s="22"/>
      <c r="EW1226" s="22"/>
      <c r="EX1226" s="22"/>
      <c r="EY1226" s="22"/>
      <c r="EZ1226" s="22"/>
      <c r="FA1226" s="22"/>
      <c r="FB1226" s="22"/>
      <c r="FC1226" s="22"/>
      <c r="FD1226" s="22"/>
      <c r="FE1226" s="22"/>
      <c r="FF1226" s="22"/>
      <c r="FG1226" s="22"/>
      <c r="FH1226" s="22"/>
      <c r="FI1226" s="22"/>
      <c r="FJ1226" s="22"/>
      <c r="FK1226" s="22"/>
      <c r="FL1226" s="22"/>
      <c r="FM1226" s="22"/>
      <c r="FN1226" s="22"/>
      <c r="FO1226" s="22"/>
      <c r="FP1226" s="22"/>
      <c r="FQ1226" s="22"/>
      <c r="FR1226" s="22"/>
      <c r="FS1226" s="22"/>
      <c r="FT1226" s="22"/>
      <c r="FU1226" s="22"/>
      <c r="FV1226" s="22"/>
      <c r="FW1226" s="22"/>
      <c r="FX1226" s="22"/>
      <c r="FY1226" s="22"/>
      <c r="FZ1226" s="22"/>
      <c r="GA1226" s="22"/>
      <c r="GB1226" s="22"/>
      <c r="GC1226" s="22"/>
      <c r="GD1226" s="22"/>
      <c r="GE1226" s="22"/>
      <c r="GF1226" s="22"/>
      <c r="GG1226" s="22"/>
      <c r="GH1226" s="22"/>
      <c r="GI1226" s="22"/>
      <c r="GJ1226" s="22"/>
      <c r="GK1226" s="22"/>
      <c r="GL1226" s="22"/>
      <c r="GM1226" s="22"/>
      <c r="GN1226" s="22"/>
      <c r="GO1226" s="22"/>
      <c r="GP1226" s="22"/>
      <c r="GQ1226" s="22"/>
      <c r="GR1226" s="22"/>
      <c r="GS1226" s="22"/>
      <c r="GT1226" s="22"/>
      <c r="GU1226" s="22"/>
      <c r="GV1226" s="22"/>
      <c r="GW1226" s="22"/>
      <c r="GX1226" s="22"/>
      <c r="GY1226" s="22"/>
      <c r="GZ1226" s="22"/>
      <c r="HA1226" s="22"/>
    </row>
    <row r="1227" spans="1:209" ht="12.75">
      <c r="A1227" s="22"/>
      <c r="B1227" s="22"/>
      <c r="C1227" s="22"/>
      <c r="D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/>
      <c r="CY1227" s="22"/>
      <c r="CZ1227" s="22"/>
      <c r="DA1227" s="22"/>
      <c r="DB1227" s="22"/>
      <c r="DC1227" s="22"/>
      <c r="DD1227" s="22"/>
      <c r="DE1227" s="22"/>
      <c r="DF1227" s="22"/>
      <c r="DG1227" s="22"/>
      <c r="DH1227" s="22"/>
      <c r="DI1227" s="22"/>
      <c r="DJ1227" s="22"/>
      <c r="DK1227" s="22"/>
      <c r="DL1227" s="22"/>
      <c r="DM1227" s="22"/>
      <c r="DN1227" s="22"/>
      <c r="DO1227" s="22"/>
      <c r="DP1227" s="22"/>
      <c r="DQ1227" s="22"/>
      <c r="DR1227" s="22"/>
      <c r="DS1227" s="22"/>
      <c r="DT1227" s="22"/>
      <c r="DU1227" s="22"/>
      <c r="DV1227" s="22"/>
      <c r="DW1227" s="22"/>
      <c r="DX1227" s="22"/>
      <c r="DY1227" s="22"/>
      <c r="DZ1227" s="22"/>
      <c r="EA1227" s="22"/>
      <c r="EB1227" s="22"/>
      <c r="EC1227" s="22"/>
      <c r="ED1227" s="22"/>
      <c r="EE1227" s="22"/>
      <c r="EF1227" s="22"/>
      <c r="EG1227" s="22"/>
      <c r="EH1227" s="22"/>
      <c r="EI1227" s="22"/>
      <c r="EJ1227" s="22"/>
      <c r="EK1227" s="22"/>
      <c r="EL1227" s="22"/>
      <c r="EM1227" s="22"/>
      <c r="EN1227" s="22"/>
      <c r="EO1227" s="22"/>
      <c r="EP1227" s="22"/>
      <c r="EQ1227" s="22"/>
      <c r="ER1227" s="22"/>
      <c r="ES1227" s="22"/>
      <c r="ET1227" s="22"/>
      <c r="EU1227" s="22"/>
      <c r="EV1227" s="22"/>
      <c r="EW1227" s="22"/>
      <c r="EX1227" s="22"/>
      <c r="EY1227" s="22"/>
      <c r="EZ1227" s="22"/>
      <c r="FA1227" s="22"/>
      <c r="FB1227" s="22"/>
      <c r="FC1227" s="22"/>
      <c r="FD1227" s="22"/>
      <c r="FE1227" s="22"/>
      <c r="FF1227" s="22"/>
      <c r="FG1227" s="22"/>
      <c r="FH1227" s="22"/>
      <c r="FI1227" s="22"/>
      <c r="FJ1227" s="22"/>
      <c r="FK1227" s="22"/>
      <c r="FL1227" s="22"/>
      <c r="FM1227" s="22"/>
      <c r="FN1227" s="22"/>
      <c r="FO1227" s="22"/>
      <c r="FP1227" s="22"/>
      <c r="FQ1227" s="22"/>
      <c r="FR1227" s="22"/>
      <c r="FS1227" s="22"/>
      <c r="FT1227" s="22"/>
      <c r="FU1227" s="22"/>
      <c r="FV1227" s="22"/>
      <c r="FW1227" s="22"/>
      <c r="FX1227" s="22"/>
      <c r="FY1227" s="22"/>
      <c r="FZ1227" s="22"/>
      <c r="GA1227" s="22"/>
      <c r="GB1227" s="22"/>
      <c r="GC1227" s="22"/>
      <c r="GD1227" s="22"/>
      <c r="GE1227" s="22"/>
      <c r="GF1227" s="22"/>
      <c r="GG1227" s="22"/>
      <c r="GH1227" s="22"/>
      <c r="GI1227" s="22"/>
      <c r="GJ1227" s="22"/>
      <c r="GK1227" s="22"/>
      <c r="GL1227" s="22"/>
      <c r="GM1227" s="22"/>
      <c r="GN1227" s="22"/>
      <c r="GO1227" s="22"/>
      <c r="GP1227" s="22"/>
      <c r="GQ1227" s="22"/>
      <c r="GR1227" s="22"/>
      <c r="GS1227" s="22"/>
      <c r="GT1227" s="22"/>
      <c r="GU1227" s="22"/>
      <c r="GV1227" s="22"/>
      <c r="GW1227" s="22"/>
      <c r="GX1227" s="22"/>
      <c r="GY1227" s="22"/>
      <c r="GZ1227" s="22"/>
      <c r="HA1227" s="22"/>
    </row>
    <row r="1228" spans="1:209" ht="12.75">
      <c r="A1228" s="22"/>
      <c r="B1228" s="22"/>
      <c r="C1228" s="22"/>
      <c r="D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/>
      <c r="CY1228" s="22"/>
      <c r="CZ1228" s="22"/>
      <c r="DA1228" s="22"/>
      <c r="DB1228" s="22"/>
      <c r="DC1228" s="22"/>
      <c r="DD1228" s="22"/>
      <c r="DE1228" s="22"/>
      <c r="DF1228" s="22"/>
      <c r="DG1228" s="22"/>
      <c r="DH1228" s="22"/>
      <c r="DI1228" s="22"/>
      <c r="DJ1228" s="22"/>
      <c r="DK1228" s="22"/>
      <c r="DL1228" s="22"/>
      <c r="DM1228" s="22"/>
      <c r="DN1228" s="22"/>
      <c r="DO1228" s="22"/>
      <c r="DP1228" s="22"/>
      <c r="DQ1228" s="22"/>
      <c r="DR1228" s="22"/>
      <c r="DS1228" s="22"/>
      <c r="DT1228" s="22"/>
      <c r="DU1228" s="22"/>
      <c r="DV1228" s="22"/>
      <c r="DW1228" s="22"/>
      <c r="DX1228" s="22"/>
      <c r="DY1228" s="22"/>
      <c r="DZ1228" s="22"/>
      <c r="EA1228" s="22"/>
      <c r="EB1228" s="22"/>
      <c r="EC1228" s="22"/>
      <c r="ED1228" s="22"/>
      <c r="EE1228" s="22"/>
      <c r="EF1228" s="22"/>
      <c r="EG1228" s="22"/>
      <c r="EH1228" s="22"/>
      <c r="EI1228" s="22"/>
      <c r="EJ1228" s="22"/>
      <c r="EK1228" s="22"/>
      <c r="EL1228" s="22"/>
      <c r="EM1228" s="22"/>
      <c r="EN1228" s="22"/>
      <c r="EO1228" s="22"/>
      <c r="EP1228" s="22"/>
      <c r="EQ1228" s="22"/>
      <c r="ER1228" s="22"/>
      <c r="ES1228" s="22"/>
      <c r="ET1228" s="22"/>
      <c r="EU1228" s="22"/>
      <c r="EV1228" s="22"/>
      <c r="EW1228" s="22"/>
      <c r="EX1228" s="22"/>
      <c r="EY1228" s="22"/>
      <c r="EZ1228" s="22"/>
      <c r="FA1228" s="22"/>
      <c r="FB1228" s="22"/>
      <c r="FC1228" s="22"/>
      <c r="FD1228" s="22"/>
      <c r="FE1228" s="22"/>
      <c r="FF1228" s="22"/>
      <c r="FG1228" s="22"/>
      <c r="FH1228" s="22"/>
      <c r="FI1228" s="22"/>
      <c r="FJ1228" s="22"/>
      <c r="FK1228" s="22"/>
      <c r="FL1228" s="22"/>
      <c r="FM1228" s="22"/>
      <c r="FN1228" s="22"/>
      <c r="FO1228" s="22"/>
      <c r="FP1228" s="22"/>
      <c r="FQ1228" s="22"/>
      <c r="FR1228" s="22"/>
      <c r="FS1228" s="22"/>
      <c r="FT1228" s="22"/>
      <c r="FU1228" s="22"/>
      <c r="FV1228" s="22"/>
      <c r="FW1228" s="22"/>
      <c r="FX1228" s="22"/>
      <c r="FY1228" s="22"/>
      <c r="FZ1228" s="22"/>
      <c r="GA1228" s="22"/>
      <c r="GB1228" s="22"/>
      <c r="GC1228" s="22"/>
      <c r="GD1228" s="22"/>
      <c r="GE1228" s="22"/>
      <c r="GF1228" s="22"/>
      <c r="GG1228" s="22"/>
      <c r="GH1228" s="22"/>
      <c r="GI1228" s="22"/>
      <c r="GJ1228" s="22"/>
      <c r="GK1228" s="22"/>
      <c r="GL1228" s="22"/>
      <c r="GM1228" s="22"/>
      <c r="GN1228" s="22"/>
      <c r="GO1228" s="22"/>
      <c r="GP1228" s="22"/>
      <c r="GQ1228" s="22"/>
      <c r="GR1228" s="22"/>
      <c r="GS1228" s="22"/>
      <c r="GT1228" s="22"/>
      <c r="GU1228" s="22"/>
      <c r="GV1228" s="22"/>
      <c r="GW1228" s="22"/>
      <c r="GX1228" s="22"/>
      <c r="GY1228" s="22"/>
      <c r="GZ1228" s="22"/>
      <c r="HA1228" s="22"/>
    </row>
    <row r="1229" spans="1:209" ht="12.75">
      <c r="A1229" s="22"/>
      <c r="B1229" s="22"/>
      <c r="C1229" s="22"/>
      <c r="D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/>
      <c r="CY1229" s="22"/>
      <c r="CZ1229" s="22"/>
      <c r="DA1229" s="22"/>
      <c r="DB1229" s="22"/>
      <c r="DC1229" s="22"/>
      <c r="DD1229" s="22"/>
      <c r="DE1229" s="22"/>
      <c r="DF1229" s="22"/>
      <c r="DG1229" s="22"/>
      <c r="DH1229" s="22"/>
      <c r="DI1229" s="22"/>
      <c r="DJ1229" s="22"/>
      <c r="DK1229" s="22"/>
      <c r="DL1229" s="22"/>
      <c r="DM1229" s="22"/>
      <c r="DN1229" s="22"/>
      <c r="DO1229" s="22"/>
      <c r="DP1229" s="22"/>
      <c r="DQ1229" s="22"/>
      <c r="DR1229" s="22"/>
      <c r="DS1229" s="22"/>
      <c r="DT1229" s="22"/>
      <c r="DU1229" s="22"/>
      <c r="DV1229" s="22"/>
      <c r="DW1229" s="22"/>
      <c r="DX1229" s="22"/>
      <c r="DY1229" s="22"/>
      <c r="DZ1229" s="22"/>
      <c r="EA1229" s="22"/>
      <c r="EB1229" s="22"/>
      <c r="EC1229" s="22"/>
      <c r="ED1229" s="22"/>
      <c r="EE1229" s="22"/>
      <c r="EF1229" s="22"/>
      <c r="EG1229" s="22"/>
      <c r="EH1229" s="22"/>
      <c r="EI1229" s="22"/>
      <c r="EJ1229" s="22"/>
      <c r="EK1229" s="22"/>
      <c r="EL1229" s="22"/>
      <c r="EM1229" s="22"/>
      <c r="EN1229" s="22"/>
      <c r="EO1229" s="22"/>
      <c r="EP1229" s="22"/>
      <c r="EQ1229" s="22"/>
      <c r="ER1229" s="22"/>
      <c r="ES1229" s="22"/>
      <c r="ET1229" s="22"/>
      <c r="EU1229" s="22"/>
      <c r="EV1229" s="22"/>
      <c r="EW1229" s="22"/>
      <c r="EX1229" s="22"/>
      <c r="EY1229" s="22"/>
      <c r="EZ1229" s="22"/>
      <c r="FA1229" s="22"/>
      <c r="FB1229" s="22"/>
      <c r="FC1229" s="22"/>
      <c r="FD1229" s="22"/>
      <c r="FE1229" s="22"/>
      <c r="FF1229" s="22"/>
      <c r="FG1229" s="22"/>
      <c r="FH1229" s="22"/>
      <c r="FI1229" s="22"/>
      <c r="FJ1229" s="22"/>
      <c r="FK1229" s="22"/>
      <c r="FL1229" s="22"/>
      <c r="FM1229" s="22"/>
      <c r="FN1229" s="22"/>
      <c r="FO1229" s="22"/>
      <c r="FP1229" s="22"/>
      <c r="FQ1229" s="22"/>
      <c r="FR1229" s="22"/>
      <c r="FS1229" s="22"/>
      <c r="FT1229" s="22"/>
      <c r="FU1229" s="22"/>
      <c r="FV1229" s="22"/>
      <c r="FW1229" s="22"/>
      <c r="FX1229" s="22"/>
      <c r="FY1229" s="22"/>
      <c r="FZ1229" s="22"/>
      <c r="GA1229" s="22"/>
      <c r="GB1229" s="22"/>
      <c r="GC1229" s="22"/>
      <c r="GD1229" s="22"/>
      <c r="GE1229" s="22"/>
      <c r="GF1229" s="22"/>
      <c r="GG1229" s="22"/>
      <c r="GH1229" s="22"/>
      <c r="GI1229" s="22"/>
      <c r="GJ1229" s="22"/>
      <c r="GK1229" s="22"/>
      <c r="GL1229" s="22"/>
      <c r="GM1229" s="22"/>
      <c r="GN1229" s="22"/>
      <c r="GO1229" s="22"/>
      <c r="GP1229" s="22"/>
      <c r="GQ1229" s="22"/>
      <c r="GR1229" s="22"/>
      <c r="GS1229" s="22"/>
      <c r="GT1229" s="22"/>
      <c r="GU1229" s="22"/>
      <c r="GV1229" s="22"/>
      <c r="GW1229" s="22"/>
      <c r="GX1229" s="22"/>
      <c r="GY1229" s="22"/>
      <c r="GZ1229" s="22"/>
      <c r="HA1229" s="22"/>
    </row>
    <row r="1230" spans="1:209" ht="12.75">
      <c r="A1230" s="22"/>
      <c r="B1230" s="22"/>
      <c r="C1230" s="22"/>
      <c r="D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/>
      <c r="CY1230" s="22"/>
      <c r="CZ1230" s="22"/>
      <c r="DA1230" s="22"/>
      <c r="DB1230" s="22"/>
      <c r="DC1230" s="22"/>
      <c r="DD1230" s="22"/>
      <c r="DE1230" s="22"/>
      <c r="DF1230" s="22"/>
      <c r="DG1230" s="22"/>
      <c r="DH1230" s="22"/>
      <c r="DI1230" s="22"/>
      <c r="DJ1230" s="22"/>
      <c r="DK1230" s="22"/>
      <c r="DL1230" s="22"/>
      <c r="DM1230" s="22"/>
      <c r="DN1230" s="22"/>
      <c r="DO1230" s="22"/>
      <c r="DP1230" s="22"/>
      <c r="DQ1230" s="22"/>
      <c r="DR1230" s="22"/>
      <c r="DS1230" s="22"/>
      <c r="DT1230" s="22"/>
      <c r="DU1230" s="22"/>
      <c r="DV1230" s="22"/>
      <c r="DW1230" s="22"/>
      <c r="DX1230" s="22"/>
      <c r="DY1230" s="22"/>
      <c r="DZ1230" s="22"/>
      <c r="EA1230" s="22"/>
      <c r="EB1230" s="22"/>
      <c r="EC1230" s="22"/>
      <c r="ED1230" s="22"/>
      <c r="EE1230" s="22"/>
      <c r="EF1230" s="22"/>
      <c r="EG1230" s="22"/>
      <c r="EH1230" s="22"/>
      <c r="EI1230" s="22"/>
      <c r="EJ1230" s="22"/>
      <c r="EK1230" s="22"/>
      <c r="EL1230" s="22"/>
      <c r="EM1230" s="22"/>
      <c r="EN1230" s="22"/>
      <c r="EO1230" s="22"/>
      <c r="EP1230" s="22"/>
      <c r="EQ1230" s="22"/>
      <c r="ER1230" s="22"/>
      <c r="ES1230" s="22"/>
      <c r="ET1230" s="22"/>
      <c r="EU1230" s="22"/>
      <c r="EV1230" s="22"/>
      <c r="EW1230" s="22"/>
      <c r="EX1230" s="22"/>
      <c r="EY1230" s="22"/>
      <c r="EZ1230" s="22"/>
      <c r="FA1230" s="22"/>
      <c r="FB1230" s="22"/>
      <c r="FC1230" s="22"/>
      <c r="FD1230" s="22"/>
      <c r="FE1230" s="22"/>
      <c r="FF1230" s="22"/>
      <c r="FG1230" s="22"/>
      <c r="FH1230" s="22"/>
      <c r="FI1230" s="22"/>
      <c r="FJ1230" s="22"/>
      <c r="FK1230" s="22"/>
      <c r="FL1230" s="22"/>
      <c r="FM1230" s="22"/>
      <c r="FN1230" s="22"/>
      <c r="FO1230" s="22"/>
      <c r="FP1230" s="22"/>
      <c r="FQ1230" s="22"/>
      <c r="FR1230" s="22"/>
      <c r="FS1230" s="22"/>
      <c r="FT1230" s="22"/>
      <c r="FU1230" s="22"/>
      <c r="FV1230" s="22"/>
      <c r="FW1230" s="22"/>
      <c r="FX1230" s="22"/>
      <c r="FY1230" s="22"/>
      <c r="FZ1230" s="22"/>
      <c r="GA1230" s="22"/>
      <c r="GB1230" s="22"/>
      <c r="GC1230" s="22"/>
      <c r="GD1230" s="22"/>
      <c r="GE1230" s="22"/>
      <c r="GF1230" s="22"/>
      <c r="GG1230" s="22"/>
      <c r="GH1230" s="22"/>
      <c r="GI1230" s="22"/>
      <c r="GJ1230" s="22"/>
      <c r="GK1230" s="22"/>
      <c r="GL1230" s="22"/>
      <c r="GM1230" s="22"/>
      <c r="GN1230" s="22"/>
      <c r="GO1230" s="22"/>
      <c r="GP1230" s="22"/>
      <c r="GQ1230" s="22"/>
      <c r="GR1230" s="22"/>
      <c r="GS1230" s="22"/>
      <c r="GT1230" s="22"/>
      <c r="GU1230" s="22"/>
      <c r="GV1230" s="22"/>
      <c r="GW1230" s="22"/>
      <c r="GX1230" s="22"/>
      <c r="GY1230" s="22"/>
      <c r="GZ1230" s="22"/>
      <c r="HA1230" s="22"/>
    </row>
    <row r="1231" spans="1:209" ht="12.75">
      <c r="A1231" s="22"/>
      <c r="B1231" s="22"/>
      <c r="C1231" s="22"/>
      <c r="D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/>
      <c r="CY1231" s="22"/>
      <c r="CZ1231" s="22"/>
      <c r="DA1231" s="22"/>
      <c r="DB1231" s="22"/>
      <c r="DC1231" s="22"/>
      <c r="DD1231" s="22"/>
      <c r="DE1231" s="22"/>
      <c r="DF1231" s="22"/>
      <c r="DG1231" s="22"/>
      <c r="DH1231" s="22"/>
      <c r="DI1231" s="22"/>
      <c r="DJ1231" s="22"/>
      <c r="DK1231" s="22"/>
      <c r="DL1231" s="22"/>
      <c r="DM1231" s="22"/>
      <c r="DN1231" s="22"/>
      <c r="DO1231" s="22"/>
      <c r="DP1231" s="22"/>
      <c r="DQ1231" s="22"/>
      <c r="DR1231" s="22"/>
      <c r="DS1231" s="22"/>
      <c r="DT1231" s="22"/>
      <c r="DU1231" s="22"/>
      <c r="DV1231" s="22"/>
      <c r="DW1231" s="22"/>
      <c r="DX1231" s="22"/>
      <c r="DY1231" s="22"/>
      <c r="DZ1231" s="22"/>
      <c r="EA1231" s="22"/>
      <c r="EB1231" s="22"/>
      <c r="EC1231" s="22"/>
      <c r="ED1231" s="22"/>
      <c r="EE1231" s="22"/>
      <c r="EF1231" s="22"/>
      <c r="EG1231" s="22"/>
      <c r="EH1231" s="22"/>
      <c r="EI1231" s="22"/>
      <c r="EJ1231" s="22"/>
      <c r="EK1231" s="22"/>
      <c r="EL1231" s="22"/>
      <c r="EM1231" s="22"/>
      <c r="EN1231" s="22"/>
      <c r="EO1231" s="22"/>
      <c r="EP1231" s="22"/>
      <c r="EQ1231" s="22"/>
      <c r="ER1231" s="22"/>
      <c r="ES1231" s="22"/>
      <c r="ET1231" s="22"/>
      <c r="EU1231" s="22"/>
      <c r="EV1231" s="22"/>
      <c r="EW1231" s="22"/>
      <c r="EX1231" s="22"/>
      <c r="EY1231" s="22"/>
      <c r="EZ1231" s="22"/>
      <c r="FA1231" s="22"/>
      <c r="FB1231" s="22"/>
      <c r="FC1231" s="22"/>
      <c r="FD1231" s="22"/>
      <c r="FE1231" s="22"/>
      <c r="FF1231" s="22"/>
      <c r="FG1231" s="22"/>
      <c r="FH1231" s="22"/>
      <c r="FI1231" s="22"/>
      <c r="FJ1231" s="22"/>
      <c r="FK1231" s="22"/>
      <c r="FL1231" s="22"/>
      <c r="FM1231" s="22"/>
      <c r="FN1231" s="22"/>
      <c r="FO1231" s="22"/>
      <c r="FP1231" s="22"/>
      <c r="FQ1231" s="22"/>
      <c r="FR1231" s="22"/>
      <c r="FS1231" s="22"/>
      <c r="FT1231" s="22"/>
      <c r="FU1231" s="22"/>
      <c r="FV1231" s="22"/>
      <c r="FW1231" s="22"/>
      <c r="FX1231" s="22"/>
      <c r="FY1231" s="22"/>
      <c r="FZ1231" s="22"/>
      <c r="GA1231" s="22"/>
      <c r="GB1231" s="22"/>
      <c r="GC1231" s="22"/>
      <c r="GD1231" s="22"/>
      <c r="GE1231" s="22"/>
      <c r="GF1231" s="22"/>
      <c r="GG1231" s="22"/>
      <c r="GH1231" s="22"/>
      <c r="GI1231" s="22"/>
      <c r="GJ1231" s="22"/>
      <c r="GK1231" s="22"/>
      <c r="GL1231" s="22"/>
      <c r="GM1231" s="22"/>
      <c r="GN1231" s="22"/>
      <c r="GO1231" s="22"/>
      <c r="GP1231" s="22"/>
      <c r="GQ1231" s="22"/>
      <c r="GR1231" s="22"/>
      <c r="GS1231" s="22"/>
      <c r="GT1231" s="22"/>
      <c r="GU1231" s="22"/>
      <c r="GV1231" s="22"/>
      <c r="GW1231" s="22"/>
      <c r="GX1231" s="22"/>
      <c r="GY1231" s="22"/>
      <c r="GZ1231" s="22"/>
      <c r="HA1231" s="22"/>
    </row>
    <row r="1232" spans="1:209" ht="12.75">
      <c r="A1232" s="22"/>
      <c r="B1232" s="22"/>
      <c r="C1232" s="22"/>
      <c r="D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/>
      <c r="CY1232" s="22"/>
      <c r="CZ1232" s="22"/>
      <c r="DA1232" s="22"/>
      <c r="DB1232" s="22"/>
      <c r="DC1232" s="22"/>
      <c r="DD1232" s="22"/>
      <c r="DE1232" s="22"/>
      <c r="DF1232" s="22"/>
      <c r="DG1232" s="22"/>
      <c r="DH1232" s="22"/>
      <c r="DI1232" s="22"/>
      <c r="DJ1232" s="22"/>
      <c r="DK1232" s="22"/>
      <c r="DL1232" s="22"/>
      <c r="DM1232" s="22"/>
      <c r="DN1232" s="22"/>
      <c r="DO1232" s="22"/>
      <c r="DP1232" s="22"/>
      <c r="DQ1232" s="22"/>
      <c r="DR1232" s="22"/>
      <c r="DS1232" s="22"/>
      <c r="DT1232" s="22"/>
      <c r="DU1232" s="22"/>
      <c r="DV1232" s="22"/>
      <c r="DW1232" s="22"/>
      <c r="DX1232" s="22"/>
      <c r="DY1232" s="22"/>
      <c r="DZ1232" s="22"/>
      <c r="EA1232" s="22"/>
      <c r="EB1232" s="22"/>
      <c r="EC1232" s="22"/>
      <c r="ED1232" s="22"/>
      <c r="EE1232" s="22"/>
      <c r="EF1232" s="22"/>
      <c r="EG1232" s="22"/>
      <c r="EH1232" s="22"/>
      <c r="EI1232" s="22"/>
      <c r="EJ1232" s="22"/>
      <c r="EK1232" s="22"/>
      <c r="EL1232" s="22"/>
      <c r="EM1232" s="22"/>
      <c r="EN1232" s="22"/>
      <c r="EO1232" s="22"/>
      <c r="EP1232" s="22"/>
      <c r="EQ1232" s="22"/>
      <c r="ER1232" s="22"/>
      <c r="ES1232" s="22"/>
      <c r="ET1232" s="22"/>
      <c r="EU1232" s="22"/>
      <c r="EV1232" s="22"/>
      <c r="EW1232" s="22"/>
      <c r="EX1232" s="22"/>
      <c r="EY1232" s="22"/>
      <c r="EZ1232" s="22"/>
      <c r="FA1232" s="22"/>
      <c r="FB1232" s="22"/>
      <c r="FC1232" s="22"/>
      <c r="FD1232" s="22"/>
      <c r="FE1232" s="22"/>
      <c r="FF1232" s="22"/>
      <c r="FG1232" s="22"/>
      <c r="FH1232" s="22"/>
      <c r="FI1232" s="22"/>
      <c r="FJ1232" s="22"/>
      <c r="FK1232" s="22"/>
      <c r="FL1232" s="22"/>
      <c r="FM1232" s="22"/>
      <c r="FN1232" s="22"/>
      <c r="FO1232" s="22"/>
      <c r="FP1232" s="22"/>
      <c r="FQ1232" s="22"/>
      <c r="FR1232" s="22"/>
      <c r="FS1232" s="22"/>
      <c r="FT1232" s="22"/>
      <c r="FU1232" s="22"/>
      <c r="FV1232" s="22"/>
      <c r="FW1232" s="22"/>
      <c r="FX1232" s="22"/>
      <c r="FY1232" s="22"/>
      <c r="FZ1232" s="22"/>
      <c r="GA1232" s="22"/>
      <c r="GB1232" s="22"/>
      <c r="GC1232" s="22"/>
      <c r="GD1232" s="22"/>
      <c r="GE1232" s="22"/>
      <c r="GF1232" s="22"/>
      <c r="GG1232" s="22"/>
      <c r="GH1232" s="22"/>
      <c r="GI1232" s="22"/>
      <c r="GJ1232" s="22"/>
      <c r="GK1232" s="22"/>
      <c r="GL1232" s="22"/>
      <c r="GM1232" s="22"/>
      <c r="GN1232" s="22"/>
      <c r="GO1232" s="22"/>
      <c r="GP1232" s="22"/>
      <c r="GQ1232" s="22"/>
      <c r="GR1232" s="22"/>
      <c r="GS1232" s="22"/>
      <c r="GT1232" s="22"/>
      <c r="GU1232" s="22"/>
      <c r="GV1232" s="22"/>
      <c r="GW1232" s="22"/>
      <c r="GX1232" s="22"/>
      <c r="GY1232" s="22"/>
      <c r="GZ1232" s="22"/>
      <c r="HA1232" s="22"/>
    </row>
    <row r="1233" spans="1:209" ht="12.75">
      <c r="A1233" s="22"/>
      <c r="B1233" s="22"/>
      <c r="C1233" s="22"/>
      <c r="D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/>
      <c r="CY1233" s="22"/>
      <c r="CZ1233" s="22"/>
      <c r="DA1233" s="22"/>
      <c r="DB1233" s="22"/>
      <c r="DC1233" s="22"/>
      <c r="DD1233" s="22"/>
      <c r="DE1233" s="22"/>
      <c r="DF1233" s="22"/>
      <c r="DG1233" s="22"/>
      <c r="DH1233" s="22"/>
      <c r="DI1233" s="22"/>
      <c r="DJ1233" s="22"/>
      <c r="DK1233" s="22"/>
      <c r="DL1233" s="22"/>
      <c r="DM1233" s="22"/>
      <c r="DN1233" s="22"/>
      <c r="DO1233" s="22"/>
      <c r="DP1233" s="22"/>
      <c r="DQ1233" s="22"/>
      <c r="DR1233" s="22"/>
      <c r="DS1233" s="22"/>
      <c r="DT1233" s="22"/>
      <c r="DU1233" s="22"/>
      <c r="DV1233" s="22"/>
      <c r="DW1233" s="22"/>
      <c r="DX1233" s="22"/>
      <c r="DY1233" s="22"/>
      <c r="DZ1233" s="22"/>
      <c r="EA1233" s="22"/>
      <c r="EB1233" s="22"/>
      <c r="EC1233" s="22"/>
      <c r="ED1233" s="22"/>
      <c r="EE1233" s="22"/>
      <c r="EF1233" s="22"/>
      <c r="EG1233" s="22"/>
      <c r="EH1233" s="22"/>
      <c r="EI1233" s="22"/>
      <c r="EJ1233" s="22"/>
      <c r="EK1233" s="22"/>
      <c r="EL1233" s="22"/>
      <c r="EM1233" s="22"/>
      <c r="EN1233" s="22"/>
      <c r="EO1233" s="22"/>
      <c r="EP1233" s="22"/>
      <c r="EQ1233" s="22"/>
      <c r="ER1233" s="22"/>
      <c r="ES1233" s="22"/>
      <c r="ET1233" s="22"/>
      <c r="EU1233" s="22"/>
      <c r="EV1233" s="22"/>
      <c r="EW1233" s="22"/>
      <c r="EX1233" s="22"/>
      <c r="EY1233" s="22"/>
      <c r="EZ1233" s="22"/>
      <c r="FA1233" s="22"/>
      <c r="FB1233" s="22"/>
      <c r="FC1233" s="22"/>
      <c r="FD1233" s="22"/>
      <c r="FE1233" s="22"/>
      <c r="FF1233" s="22"/>
      <c r="FG1233" s="22"/>
      <c r="FH1233" s="22"/>
      <c r="FI1233" s="22"/>
      <c r="FJ1233" s="22"/>
      <c r="FK1233" s="22"/>
      <c r="FL1233" s="22"/>
      <c r="FM1233" s="22"/>
      <c r="FN1233" s="22"/>
      <c r="FO1233" s="22"/>
      <c r="FP1233" s="22"/>
      <c r="FQ1233" s="22"/>
      <c r="FR1233" s="22"/>
      <c r="FS1233" s="22"/>
      <c r="FT1233" s="22"/>
      <c r="FU1233" s="22"/>
      <c r="FV1233" s="22"/>
      <c r="FW1233" s="22"/>
      <c r="FX1233" s="22"/>
      <c r="FY1233" s="22"/>
      <c r="FZ1233" s="22"/>
      <c r="GA1233" s="22"/>
      <c r="GB1233" s="22"/>
      <c r="GC1233" s="22"/>
      <c r="GD1233" s="22"/>
      <c r="GE1233" s="22"/>
      <c r="GF1233" s="22"/>
      <c r="GG1233" s="22"/>
      <c r="GH1233" s="22"/>
      <c r="GI1233" s="22"/>
      <c r="GJ1233" s="22"/>
      <c r="GK1233" s="22"/>
      <c r="GL1233" s="22"/>
      <c r="GM1233" s="22"/>
      <c r="GN1233" s="22"/>
      <c r="GO1233" s="22"/>
      <c r="GP1233" s="22"/>
      <c r="GQ1233" s="22"/>
      <c r="GR1233" s="22"/>
      <c r="GS1233" s="22"/>
      <c r="GT1233" s="22"/>
      <c r="GU1233" s="22"/>
      <c r="GV1233" s="22"/>
      <c r="GW1233" s="22"/>
      <c r="GX1233" s="22"/>
      <c r="GY1233" s="22"/>
      <c r="GZ1233" s="22"/>
      <c r="HA1233" s="22"/>
    </row>
    <row r="1234" spans="1:209" ht="12.75">
      <c r="A1234" s="22"/>
      <c r="B1234" s="22"/>
      <c r="C1234" s="22"/>
      <c r="D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/>
      <c r="CY1234" s="22"/>
      <c r="CZ1234" s="22"/>
      <c r="DA1234" s="22"/>
      <c r="DB1234" s="22"/>
      <c r="DC1234" s="22"/>
      <c r="DD1234" s="22"/>
      <c r="DE1234" s="22"/>
      <c r="DF1234" s="22"/>
      <c r="DG1234" s="22"/>
      <c r="DH1234" s="22"/>
      <c r="DI1234" s="22"/>
      <c r="DJ1234" s="22"/>
      <c r="DK1234" s="22"/>
      <c r="DL1234" s="22"/>
      <c r="DM1234" s="22"/>
      <c r="DN1234" s="22"/>
      <c r="DO1234" s="22"/>
      <c r="DP1234" s="22"/>
      <c r="DQ1234" s="22"/>
      <c r="DR1234" s="22"/>
      <c r="DS1234" s="22"/>
      <c r="DT1234" s="22"/>
      <c r="DU1234" s="22"/>
      <c r="DV1234" s="22"/>
      <c r="DW1234" s="22"/>
      <c r="DX1234" s="22"/>
      <c r="DY1234" s="22"/>
      <c r="DZ1234" s="22"/>
      <c r="EA1234" s="22"/>
      <c r="EB1234" s="22"/>
      <c r="EC1234" s="22"/>
      <c r="ED1234" s="22"/>
      <c r="EE1234" s="22"/>
      <c r="EF1234" s="22"/>
      <c r="EG1234" s="22"/>
      <c r="EH1234" s="22"/>
      <c r="EI1234" s="22"/>
      <c r="EJ1234" s="22"/>
      <c r="EK1234" s="22"/>
      <c r="EL1234" s="22"/>
      <c r="EM1234" s="22"/>
      <c r="EN1234" s="22"/>
      <c r="EO1234" s="22"/>
      <c r="EP1234" s="22"/>
      <c r="EQ1234" s="22"/>
      <c r="ER1234" s="22"/>
      <c r="ES1234" s="22"/>
      <c r="ET1234" s="22"/>
      <c r="EU1234" s="22"/>
      <c r="EV1234" s="22"/>
      <c r="EW1234" s="22"/>
      <c r="EX1234" s="22"/>
      <c r="EY1234" s="22"/>
      <c r="EZ1234" s="22"/>
      <c r="FA1234" s="22"/>
      <c r="FB1234" s="22"/>
      <c r="FC1234" s="22"/>
      <c r="FD1234" s="22"/>
      <c r="FE1234" s="22"/>
      <c r="FF1234" s="22"/>
      <c r="FG1234" s="22"/>
      <c r="FH1234" s="22"/>
      <c r="FI1234" s="22"/>
      <c r="FJ1234" s="22"/>
      <c r="FK1234" s="22"/>
      <c r="FL1234" s="22"/>
      <c r="FM1234" s="22"/>
      <c r="FN1234" s="22"/>
      <c r="FO1234" s="22"/>
      <c r="FP1234" s="22"/>
      <c r="FQ1234" s="22"/>
      <c r="FR1234" s="22"/>
      <c r="FS1234" s="22"/>
      <c r="FT1234" s="22"/>
      <c r="FU1234" s="22"/>
      <c r="FV1234" s="22"/>
      <c r="FW1234" s="22"/>
      <c r="FX1234" s="22"/>
      <c r="FY1234" s="22"/>
      <c r="FZ1234" s="22"/>
      <c r="GA1234" s="22"/>
      <c r="GB1234" s="22"/>
      <c r="GC1234" s="22"/>
      <c r="GD1234" s="22"/>
      <c r="GE1234" s="22"/>
      <c r="GF1234" s="22"/>
      <c r="GG1234" s="22"/>
      <c r="GH1234" s="22"/>
      <c r="GI1234" s="22"/>
      <c r="GJ1234" s="22"/>
      <c r="GK1234" s="22"/>
      <c r="GL1234" s="22"/>
      <c r="GM1234" s="22"/>
      <c r="GN1234" s="22"/>
      <c r="GO1234" s="22"/>
      <c r="GP1234" s="22"/>
      <c r="GQ1234" s="22"/>
      <c r="GR1234" s="22"/>
      <c r="GS1234" s="22"/>
      <c r="GT1234" s="22"/>
      <c r="GU1234" s="22"/>
      <c r="GV1234" s="22"/>
      <c r="GW1234" s="22"/>
      <c r="GX1234" s="22"/>
      <c r="GY1234" s="22"/>
      <c r="GZ1234" s="22"/>
      <c r="HA1234" s="22"/>
    </row>
    <row r="1235" spans="1:209" ht="12.75">
      <c r="A1235" s="22"/>
      <c r="B1235" s="22"/>
      <c r="C1235" s="22"/>
      <c r="D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/>
      <c r="CY1235" s="22"/>
      <c r="CZ1235" s="22"/>
      <c r="DA1235" s="22"/>
      <c r="DB1235" s="22"/>
      <c r="DC1235" s="22"/>
      <c r="DD1235" s="22"/>
      <c r="DE1235" s="22"/>
      <c r="DF1235" s="22"/>
      <c r="DG1235" s="22"/>
      <c r="DH1235" s="22"/>
      <c r="DI1235" s="22"/>
      <c r="DJ1235" s="22"/>
      <c r="DK1235" s="22"/>
      <c r="DL1235" s="22"/>
      <c r="DM1235" s="22"/>
      <c r="DN1235" s="22"/>
      <c r="DO1235" s="22"/>
      <c r="DP1235" s="22"/>
      <c r="DQ1235" s="22"/>
      <c r="DR1235" s="22"/>
      <c r="DS1235" s="22"/>
      <c r="DT1235" s="22"/>
      <c r="DU1235" s="22"/>
      <c r="DV1235" s="22"/>
      <c r="DW1235" s="22"/>
      <c r="DX1235" s="22"/>
      <c r="DY1235" s="22"/>
      <c r="DZ1235" s="22"/>
      <c r="EA1235" s="22"/>
      <c r="EB1235" s="22"/>
      <c r="EC1235" s="22"/>
      <c r="ED1235" s="22"/>
      <c r="EE1235" s="22"/>
      <c r="EF1235" s="22"/>
      <c r="EG1235" s="22"/>
      <c r="EH1235" s="22"/>
      <c r="EI1235" s="22"/>
      <c r="EJ1235" s="22"/>
      <c r="EK1235" s="22"/>
      <c r="EL1235" s="22"/>
      <c r="EM1235" s="22"/>
      <c r="EN1235" s="22"/>
      <c r="EO1235" s="22"/>
      <c r="EP1235" s="22"/>
      <c r="EQ1235" s="22"/>
      <c r="ER1235" s="22"/>
      <c r="ES1235" s="22"/>
      <c r="ET1235" s="22"/>
      <c r="EU1235" s="22"/>
      <c r="EV1235" s="22"/>
      <c r="EW1235" s="22"/>
      <c r="EX1235" s="22"/>
      <c r="EY1235" s="22"/>
      <c r="EZ1235" s="22"/>
      <c r="FA1235" s="22"/>
      <c r="FB1235" s="22"/>
      <c r="FC1235" s="22"/>
      <c r="FD1235" s="22"/>
      <c r="FE1235" s="22"/>
      <c r="FF1235" s="22"/>
      <c r="FG1235" s="22"/>
      <c r="FH1235" s="22"/>
      <c r="FI1235" s="22"/>
      <c r="FJ1235" s="22"/>
      <c r="FK1235" s="22"/>
      <c r="FL1235" s="22"/>
      <c r="FM1235" s="22"/>
      <c r="FN1235" s="22"/>
      <c r="FO1235" s="22"/>
      <c r="FP1235" s="22"/>
      <c r="FQ1235" s="22"/>
      <c r="FR1235" s="22"/>
      <c r="FS1235" s="22"/>
      <c r="FT1235" s="22"/>
      <c r="FU1235" s="22"/>
      <c r="FV1235" s="22"/>
      <c r="FW1235" s="22"/>
      <c r="FX1235" s="22"/>
      <c r="FY1235" s="22"/>
      <c r="FZ1235" s="22"/>
      <c r="GA1235" s="22"/>
      <c r="GB1235" s="22"/>
      <c r="GC1235" s="22"/>
      <c r="GD1235" s="22"/>
      <c r="GE1235" s="22"/>
      <c r="GF1235" s="22"/>
      <c r="GG1235" s="22"/>
      <c r="GH1235" s="22"/>
      <c r="GI1235" s="22"/>
      <c r="GJ1235" s="22"/>
      <c r="GK1235" s="22"/>
      <c r="GL1235" s="22"/>
      <c r="GM1235" s="22"/>
      <c r="GN1235" s="22"/>
      <c r="GO1235" s="22"/>
      <c r="GP1235" s="22"/>
      <c r="GQ1235" s="22"/>
      <c r="GR1235" s="22"/>
      <c r="GS1235" s="22"/>
      <c r="GT1235" s="22"/>
      <c r="GU1235" s="22"/>
      <c r="GV1235" s="22"/>
      <c r="GW1235" s="22"/>
      <c r="GX1235" s="22"/>
      <c r="GY1235" s="22"/>
      <c r="GZ1235" s="22"/>
      <c r="HA1235" s="22"/>
    </row>
    <row r="1236" spans="1:209" ht="12.75">
      <c r="A1236" s="22"/>
      <c r="B1236" s="22"/>
      <c r="C1236" s="22"/>
      <c r="D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/>
      <c r="CY1236" s="22"/>
      <c r="CZ1236" s="22"/>
      <c r="DA1236" s="22"/>
      <c r="DB1236" s="22"/>
      <c r="DC1236" s="22"/>
      <c r="DD1236" s="22"/>
      <c r="DE1236" s="22"/>
      <c r="DF1236" s="22"/>
      <c r="DG1236" s="22"/>
      <c r="DH1236" s="22"/>
      <c r="DI1236" s="22"/>
      <c r="DJ1236" s="22"/>
      <c r="DK1236" s="22"/>
      <c r="DL1236" s="22"/>
      <c r="DM1236" s="22"/>
      <c r="DN1236" s="22"/>
      <c r="DO1236" s="22"/>
      <c r="DP1236" s="22"/>
      <c r="DQ1236" s="22"/>
      <c r="DR1236" s="22"/>
      <c r="DS1236" s="22"/>
      <c r="DT1236" s="22"/>
      <c r="DU1236" s="22"/>
      <c r="DV1236" s="22"/>
      <c r="DW1236" s="22"/>
      <c r="DX1236" s="22"/>
      <c r="DY1236" s="22"/>
      <c r="DZ1236" s="22"/>
      <c r="EA1236" s="22"/>
      <c r="EB1236" s="22"/>
      <c r="EC1236" s="22"/>
      <c r="ED1236" s="22"/>
      <c r="EE1236" s="22"/>
      <c r="EF1236" s="22"/>
      <c r="EG1236" s="22"/>
      <c r="EH1236" s="22"/>
      <c r="EI1236" s="22"/>
      <c r="EJ1236" s="22"/>
      <c r="EK1236" s="22"/>
      <c r="EL1236" s="22"/>
      <c r="EM1236" s="22"/>
      <c r="EN1236" s="22"/>
      <c r="EO1236" s="22"/>
      <c r="EP1236" s="22"/>
      <c r="EQ1236" s="22"/>
      <c r="ER1236" s="22"/>
      <c r="ES1236" s="22"/>
      <c r="ET1236" s="22"/>
      <c r="EU1236" s="22"/>
      <c r="EV1236" s="22"/>
      <c r="EW1236" s="22"/>
      <c r="EX1236" s="22"/>
      <c r="EY1236" s="22"/>
      <c r="EZ1236" s="22"/>
      <c r="FA1236" s="22"/>
      <c r="FB1236" s="22"/>
      <c r="FC1236" s="22"/>
      <c r="FD1236" s="22"/>
      <c r="FE1236" s="22"/>
      <c r="FF1236" s="22"/>
      <c r="FG1236" s="22"/>
      <c r="FH1236" s="22"/>
      <c r="FI1236" s="22"/>
      <c r="FJ1236" s="22"/>
      <c r="FK1236" s="22"/>
      <c r="FL1236" s="22"/>
      <c r="FM1236" s="22"/>
      <c r="FN1236" s="22"/>
      <c r="FO1236" s="22"/>
      <c r="FP1236" s="22"/>
      <c r="FQ1236" s="22"/>
      <c r="FR1236" s="22"/>
      <c r="FS1236" s="22"/>
      <c r="FT1236" s="22"/>
      <c r="FU1236" s="22"/>
      <c r="FV1236" s="22"/>
      <c r="FW1236" s="22"/>
      <c r="FX1236" s="22"/>
      <c r="FY1236" s="22"/>
      <c r="FZ1236" s="22"/>
      <c r="GA1236" s="22"/>
      <c r="GB1236" s="22"/>
      <c r="GC1236" s="22"/>
      <c r="GD1236" s="22"/>
      <c r="GE1236" s="22"/>
      <c r="GF1236" s="22"/>
      <c r="GG1236" s="22"/>
      <c r="GH1236" s="22"/>
      <c r="GI1236" s="22"/>
      <c r="GJ1236" s="22"/>
      <c r="GK1236" s="22"/>
      <c r="GL1236" s="22"/>
      <c r="GM1236" s="22"/>
      <c r="GN1236" s="22"/>
      <c r="GO1236" s="22"/>
      <c r="GP1236" s="22"/>
      <c r="GQ1236" s="22"/>
      <c r="GR1236" s="22"/>
      <c r="GS1236" s="22"/>
      <c r="GT1236" s="22"/>
      <c r="GU1236" s="22"/>
      <c r="GV1236" s="22"/>
      <c r="GW1236" s="22"/>
      <c r="GX1236" s="22"/>
      <c r="GY1236" s="22"/>
      <c r="GZ1236" s="22"/>
      <c r="HA1236" s="22"/>
    </row>
    <row r="1237" spans="1:209" ht="12.75">
      <c r="A1237" s="22"/>
      <c r="B1237" s="22"/>
      <c r="C1237" s="22"/>
      <c r="D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/>
      <c r="CY1237" s="22"/>
      <c r="CZ1237" s="22"/>
      <c r="DA1237" s="22"/>
      <c r="DB1237" s="22"/>
      <c r="DC1237" s="22"/>
      <c r="DD1237" s="22"/>
      <c r="DE1237" s="22"/>
      <c r="DF1237" s="22"/>
      <c r="DG1237" s="22"/>
      <c r="DH1237" s="22"/>
      <c r="DI1237" s="22"/>
      <c r="DJ1237" s="22"/>
      <c r="DK1237" s="22"/>
      <c r="DL1237" s="22"/>
      <c r="DM1237" s="22"/>
      <c r="DN1237" s="22"/>
      <c r="DO1237" s="22"/>
      <c r="DP1237" s="22"/>
      <c r="DQ1237" s="22"/>
      <c r="DR1237" s="22"/>
      <c r="DS1237" s="22"/>
      <c r="DT1237" s="22"/>
      <c r="DU1237" s="22"/>
      <c r="DV1237" s="22"/>
      <c r="DW1237" s="22"/>
      <c r="DX1237" s="22"/>
      <c r="DY1237" s="22"/>
      <c r="DZ1237" s="22"/>
      <c r="EA1237" s="22"/>
      <c r="EB1237" s="22"/>
      <c r="EC1237" s="22"/>
      <c r="ED1237" s="22"/>
      <c r="EE1237" s="22"/>
      <c r="EF1237" s="22"/>
      <c r="EG1237" s="22"/>
      <c r="EH1237" s="22"/>
      <c r="EI1237" s="22"/>
      <c r="EJ1237" s="22"/>
      <c r="EK1237" s="22"/>
      <c r="EL1237" s="22"/>
      <c r="EM1237" s="22"/>
      <c r="EN1237" s="22"/>
      <c r="EO1237" s="22"/>
      <c r="EP1237" s="22"/>
      <c r="EQ1237" s="22"/>
      <c r="ER1237" s="22"/>
      <c r="ES1237" s="22"/>
      <c r="ET1237" s="22"/>
      <c r="EU1237" s="22"/>
      <c r="EV1237" s="22"/>
      <c r="EW1237" s="22"/>
      <c r="EX1237" s="22"/>
      <c r="EY1237" s="22"/>
      <c r="EZ1237" s="22"/>
      <c r="FA1237" s="22"/>
      <c r="FB1237" s="22"/>
      <c r="FC1237" s="22"/>
      <c r="FD1237" s="22"/>
      <c r="FE1237" s="22"/>
      <c r="FF1237" s="22"/>
      <c r="FG1237" s="22"/>
      <c r="FH1237" s="22"/>
      <c r="FI1237" s="22"/>
      <c r="FJ1237" s="22"/>
      <c r="FK1237" s="22"/>
      <c r="FL1237" s="22"/>
      <c r="FM1237" s="22"/>
      <c r="FN1237" s="22"/>
      <c r="FO1237" s="22"/>
      <c r="FP1237" s="22"/>
      <c r="FQ1237" s="22"/>
      <c r="FR1237" s="22"/>
      <c r="FS1237" s="22"/>
      <c r="FT1237" s="22"/>
      <c r="FU1237" s="22"/>
      <c r="FV1237" s="22"/>
      <c r="FW1237" s="22"/>
      <c r="FX1237" s="22"/>
      <c r="FY1237" s="22"/>
      <c r="FZ1237" s="22"/>
      <c r="GA1237" s="22"/>
      <c r="GB1237" s="22"/>
      <c r="GC1237" s="22"/>
      <c r="GD1237" s="22"/>
      <c r="GE1237" s="22"/>
      <c r="GF1237" s="22"/>
      <c r="GG1237" s="22"/>
      <c r="GH1237" s="22"/>
      <c r="GI1237" s="22"/>
      <c r="GJ1237" s="22"/>
      <c r="GK1237" s="22"/>
      <c r="GL1237" s="22"/>
      <c r="GM1237" s="22"/>
      <c r="GN1237" s="22"/>
      <c r="GO1237" s="22"/>
      <c r="GP1237" s="22"/>
      <c r="GQ1237" s="22"/>
      <c r="GR1237" s="22"/>
      <c r="GS1237" s="22"/>
      <c r="GT1237" s="22"/>
      <c r="GU1237" s="22"/>
      <c r="GV1237" s="22"/>
      <c r="GW1237" s="22"/>
      <c r="GX1237" s="22"/>
      <c r="GY1237" s="22"/>
      <c r="GZ1237" s="22"/>
      <c r="HA1237" s="22"/>
    </row>
    <row r="1238" spans="1:209" ht="12.75">
      <c r="A1238" s="22"/>
      <c r="B1238" s="22"/>
      <c r="C1238" s="22"/>
      <c r="D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/>
      <c r="CY1238" s="22"/>
      <c r="CZ1238" s="22"/>
      <c r="DA1238" s="22"/>
      <c r="DB1238" s="22"/>
      <c r="DC1238" s="22"/>
      <c r="DD1238" s="22"/>
      <c r="DE1238" s="22"/>
      <c r="DF1238" s="22"/>
      <c r="DG1238" s="22"/>
      <c r="DH1238" s="22"/>
      <c r="DI1238" s="22"/>
      <c r="DJ1238" s="22"/>
      <c r="DK1238" s="22"/>
      <c r="DL1238" s="22"/>
      <c r="DM1238" s="22"/>
      <c r="DN1238" s="22"/>
      <c r="DO1238" s="22"/>
      <c r="DP1238" s="22"/>
      <c r="DQ1238" s="22"/>
      <c r="DR1238" s="22"/>
      <c r="DS1238" s="22"/>
      <c r="DT1238" s="22"/>
      <c r="DU1238" s="22"/>
      <c r="DV1238" s="22"/>
      <c r="DW1238" s="22"/>
      <c r="DX1238" s="22"/>
      <c r="DY1238" s="22"/>
      <c r="DZ1238" s="22"/>
      <c r="EA1238" s="22"/>
      <c r="EB1238" s="22"/>
      <c r="EC1238" s="22"/>
      <c r="ED1238" s="22"/>
      <c r="EE1238" s="22"/>
      <c r="EF1238" s="22"/>
      <c r="EG1238" s="22"/>
      <c r="EH1238" s="22"/>
      <c r="EI1238" s="22"/>
      <c r="EJ1238" s="22"/>
      <c r="EK1238" s="22"/>
      <c r="EL1238" s="22"/>
      <c r="EM1238" s="22"/>
      <c r="EN1238" s="22"/>
      <c r="EO1238" s="22"/>
      <c r="EP1238" s="22"/>
      <c r="EQ1238" s="22"/>
      <c r="ER1238" s="22"/>
      <c r="ES1238" s="22"/>
      <c r="ET1238" s="22"/>
      <c r="EU1238" s="22"/>
      <c r="EV1238" s="22"/>
      <c r="EW1238" s="22"/>
      <c r="EX1238" s="22"/>
      <c r="EY1238" s="22"/>
      <c r="EZ1238" s="22"/>
      <c r="FA1238" s="22"/>
      <c r="FB1238" s="22"/>
      <c r="FC1238" s="22"/>
      <c r="FD1238" s="22"/>
      <c r="FE1238" s="22"/>
      <c r="FF1238" s="22"/>
      <c r="FG1238" s="22"/>
      <c r="FH1238" s="22"/>
      <c r="FI1238" s="22"/>
      <c r="FJ1238" s="22"/>
      <c r="FK1238" s="22"/>
      <c r="FL1238" s="22"/>
      <c r="FM1238" s="22"/>
      <c r="FN1238" s="22"/>
      <c r="FO1238" s="22"/>
      <c r="FP1238" s="22"/>
      <c r="FQ1238" s="22"/>
      <c r="FR1238" s="22"/>
      <c r="FS1238" s="22"/>
      <c r="FT1238" s="22"/>
      <c r="FU1238" s="22"/>
      <c r="FV1238" s="22"/>
      <c r="FW1238" s="22"/>
      <c r="FX1238" s="22"/>
      <c r="FY1238" s="22"/>
      <c r="FZ1238" s="22"/>
      <c r="GA1238" s="22"/>
      <c r="GB1238" s="22"/>
      <c r="GC1238" s="22"/>
      <c r="GD1238" s="22"/>
      <c r="GE1238" s="22"/>
      <c r="GF1238" s="22"/>
      <c r="GG1238" s="22"/>
      <c r="GH1238" s="22"/>
      <c r="GI1238" s="22"/>
      <c r="GJ1238" s="22"/>
      <c r="GK1238" s="22"/>
      <c r="GL1238" s="22"/>
      <c r="GM1238" s="22"/>
      <c r="GN1238" s="22"/>
      <c r="GO1238" s="22"/>
      <c r="GP1238" s="22"/>
      <c r="GQ1238" s="22"/>
      <c r="GR1238" s="22"/>
      <c r="GS1238" s="22"/>
      <c r="GT1238" s="22"/>
      <c r="GU1238" s="22"/>
      <c r="GV1238" s="22"/>
      <c r="GW1238" s="22"/>
      <c r="GX1238" s="22"/>
      <c r="GY1238" s="22"/>
      <c r="GZ1238" s="22"/>
      <c r="HA1238" s="22"/>
    </row>
    <row r="1239" spans="1:209" ht="12.75">
      <c r="A1239" s="22"/>
      <c r="B1239" s="22"/>
      <c r="C1239" s="22"/>
      <c r="D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/>
      <c r="CY1239" s="22"/>
      <c r="CZ1239" s="22"/>
      <c r="DA1239" s="22"/>
      <c r="DB1239" s="22"/>
      <c r="DC1239" s="22"/>
      <c r="DD1239" s="22"/>
      <c r="DE1239" s="22"/>
      <c r="DF1239" s="22"/>
      <c r="DG1239" s="22"/>
      <c r="DH1239" s="22"/>
      <c r="DI1239" s="22"/>
      <c r="DJ1239" s="22"/>
      <c r="DK1239" s="22"/>
      <c r="DL1239" s="22"/>
      <c r="DM1239" s="22"/>
      <c r="DN1239" s="22"/>
      <c r="DO1239" s="22"/>
      <c r="DP1239" s="22"/>
      <c r="DQ1239" s="22"/>
      <c r="DR1239" s="22"/>
      <c r="DS1239" s="22"/>
      <c r="DT1239" s="22"/>
      <c r="DU1239" s="22"/>
      <c r="DV1239" s="22"/>
      <c r="DW1239" s="22"/>
      <c r="DX1239" s="22"/>
      <c r="DY1239" s="22"/>
      <c r="DZ1239" s="22"/>
      <c r="EA1239" s="22"/>
      <c r="EB1239" s="22"/>
      <c r="EC1239" s="22"/>
      <c r="ED1239" s="22"/>
      <c r="EE1239" s="22"/>
      <c r="EF1239" s="22"/>
      <c r="EG1239" s="22"/>
      <c r="EH1239" s="22"/>
      <c r="EI1239" s="22"/>
      <c r="EJ1239" s="22"/>
      <c r="EK1239" s="22"/>
      <c r="EL1239" s="22"/>
      <c r="EM1239" s="22"/>
      <c r="EN1239" s="22"/>
      <c r="EO1239" s="22"/>
      <c r="EP1239" s="22"/>
      <c r="EQ1239" s="22"/>
      <c r="ER1239" s="22"/>
      <c r="ES1239" s="22"/>
      <c r="ET1239" s="22"/>
      <c r="EU1239" s="22"/>
      <c r="EV1239" s="22"/>
      <c r="EW1239" s="22"/>
      <c r="EX1239" s="22"/>
      <c r="EY1239" s="22"/>
      <c r="EZ1239" s="22"/>
      <c r="FA1239" s="22"/>
      <c r="FB1239" s="22"/>
      <c r="FC1239" s="22"/>
      <c r="FD1239" s="22"/>
      <c r="FE1239" s="22"/>
      <c r="FF1239" s="22"/>
      <c r="FG1239" s="22"/>
      <c r="FH1239" s="22"/>
      <c r="FI1239" s="22"/>
      <c r="FJ1239" s="22"/>
      <c r="FK1239" s="22"/>
      <c r="FL1239" s="22"/>
      <c r="FM1239" s="22"/>
      <c r="FN1239" s="22"/>
      <c r="FO1239" s="22"/>
      <c r="FP1239" s="22"/>
      <c r="FQ1239" s="22"/>
      <c r="FR1239" s="22"/>
      <c r="FS1239" s="22"/>
      <c r="FT1239" s="22"/>
      <c r="FU1239" s="22"/>
      <c r="FV1239" s="22"/>
      <c r="FW1239" s="22"/>
      <c r="FX1239" s="22"/>
      <c r="FY1239" s="22"/>
      <c r="FZ1239" s="22"/>
      <c r="GA1239" s="22"/>
      <c r="GB1239" s="22"/>
      <c r="GC1239" s="22"/>
      <c r="GD1239" s="22"/>
      <c r="GE1239" s="22"/>
      <c r="GF1239" s="22"/>
      <c r="GG1239" s="22"/>
      <c r="GH1239" s="22"/>
      <c r="GI1239" s="22"/>
      <c r="GJ1239" s="22"/>
      <c r="GK1239" s="22"/>
      <c r="GL1239" s="22"/>
      <c r="GM1239" s="22"/>
      <c r="GN1239" s="22"/>
      <c r="GO1239" s="22"/>
      <c r="GP1239" s="22"/>
      <c r="GQ1239" s="22"/>
      <c r="GR1239" s="22"/>
      <c r="GS1239" s="22"/>
      <c r="GT1239" s="22"/>
      <c r="GU1239" s="22"/>
      <c r="GV1239" s="22"/>
      <c r="GW1239" s="22"/>
      <c r="GX1239" s="22"/>
      <c r="GY1239" s="22"/>
      <c r="GZ1239" s="22"/>
      <c r="HA1239" s="22"/>
    </row>
    <row r="1240" spans="1:209" ht="12.75">
      <c r="A1240" s="22"/>
      <c r="B1240" s="22"/>
      <c r="C1240" s="22"/>
      <c r="D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/>
      <c r="CY1240" s="22"/>
      <c r="CZ1240" s="22"/>
      <c r="DA1240" s="22"/>
      <c r="DB1240" s="22"/>
      <c r="DC1240" s="22"/>
      <c r="DD1240" s="22"/>
      <c r="DE1240" s="22"/>
      <c r="DF1240" s="22"/>
      <c r="DG1240" s="22"/>
      <c r="DH1240" s="22"/>
      <c r="DI1240" s="22"/>
      <c r="DJ1240" s="22"/>
      <c r="DK1240" s="22"/>
      <c r="DL1240" s="22"/>
      <c r="DM1240" s="22"/>
      <c r="DN1240" s="22"/>
      <c r="DO1240" s="22"/>
      <c r="DP1240" s="22"/>
      <c r="DQ1240" s="22"/>
      <c r="DR1240" s="22"/>
      <c r="DS1240" s="22"/>
      <c r="DT1240" s="22"/>
      <c r="DU1240" s="22"/>
      <c r="DV1240" s="22"/>
      <c r="DW1240" s="22"/>
      <c r="DX1240" s="22"/>
      <c r="DY1240" s="22"/>
      <c r="DZ1240" s="22"/>
      <c r="EA1240" s="22"/>
      <c r="EB1240" s="22"/>
      <c r="EC1240" s="22"/>
      <c r="ED1240" s="22"/>
      <c r="EE1240" s="22"/>
      <c r="EF1240" s="22"/>
      <c r="EG1240" s="22"/>
      <c r="EH1240" s="22"/>
      <c r="EI1240" s="22"/>
      <c r="EJ1240" s="22"/>
      <c r="EK1240" s="22"/>
      <c r="EL1240" s="22"/>
      <c r="EM1240" s="22"/>
      <c r="EN1240" s="22"/>
      <c r="EO1240" s="22"/>
      <c r="EP1240" s="22"/>
      <c r="EQ1240" s="22"/>
      <c r="ER1240" s="22"/>
      <c r="ES1240" s="22"/>
      <c r="ET1240" s="22"/>
      <c r="EU1240" s="22"/>
      <c r="EV1240" s="22"/>
      <c r="EW1240" s="22"/>
      <c r="EX1240" s="22"/>
      <c r="EY1240" s="22"/>
      <c r="EZ1240" s="22"/>
      <c r="FA1240" s="22"/>
      <c r="FB1240" s="22"/>
      <c r="FC1240" s="22"/>
      <c r="FD1240" s="22"/>
      <c r="FE1240" s="22"/>
      <c r="FF1240" s="22"/>
      <c r="FG1240" s="22"/>
      <c r="FH1240" s="22"/>
      <c r="FI1240" s="22"/>
      <c r="FJ1240" s="22"/>
      <c r="FK1240" s="22"/>
      <c r="FL1240" s="22"/>
      <c r="FM1240" s="22"/>
      <c r="FN1240" s="22"/>
      <c r="FO1240" s="22"/>
      <c r="FP1240" s="22"/>
      <c r="FQ1240" s="22"/>
      <c r="FR1240" s="22"/>
      <c r="FS1240" s="22"/>
      <c r="FT1240" s="22"/>
      <c r="FU1240" s="22"/>
      <c r="FV1240" s="22"/>
      <c r="FW1240" s="22"/>
      <c r="FX1240" s="22"/>
      <c r="FY1240" s="22"/>
      <c r="FZ1240" s="22"/>
      <c r="GA1240" s="22"/>
      <c r="GB1240" s="22"/>
      <c r="GC1240" s="22"/>
      <c r="GD1240" s="22"/>
      <c r="GE1240" s="22"/>
      <c r="GF1240" s="22"/>
      <c r="GG1240" s="22"/>
      <c r="GH1240" s="22"/>
      <c r="GI1240" s="22"/>
      <c r="GJ1240" s="22"/>
      <c r="GK1240" s="22"/>
      <c r="GL1240" s="22"/>
      <c r="GM1240" s="22"/>
      <c r="GN1240" s="22"/>
      <c r="GO1240" s="22"/>
      <c r="GP1240" s="22"/>
      <c r="GQ1240" s="22"/>
      <c r="GR1240" s="22"/>
      <c r="GS1240" s="22"/>
      <c r="GT1240" s="22"/>
      <c r="GU1240" s="22"/>
      <c r="GV1240" s="22"/>
      <c r="GW1240" s="22"/>
      <c r="GX1240" s="22"/>
      <c r="GY1240" s="22"/>
      <c r="GZ1240" s="22"/>
      <c r="HA1240" s="22"/>
    </row>
    <row r="1241" spans="1:209" ht="12.75">
      <c r="A1241" s="22"/>
      <c r="B1241" s="22"/>
      <c r="C1241" s="22"/>
      <c r="D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/>
      <c r="CY1241" s="22"/>
      <c r="CZ1241" s="22"/>
      <c r="DA1241" s="22"/>
      <c r="DB1241" s="22"/>
      <c r="DC1241" s="22"/>
      <c r="DD1241" s="22"/>
      <c r="DE1241" s="22"/>
      <c r="DF1241" s="22"/>
      <c r="DG1241" s="22"/>
      <c r="DH1241" s="22"/>
      <c r="DI1241" s="22"/>
      <c r="DJ1241" s="22"/>
      <c r="DK1241" s="22"/>
      <c r="DL1241" s="22"/>
      <c r="DM1241" s="22"/>
      <c r="DN1241" s="22"/>
      <c r="DO1241" s="22"/>
      <c r="DP1241" s="22"/>
      <c r="DQ1241" s="22"/>
      <c r="DR1241" s="22"/>
      <c r="DS1241" s="22"/>
      <c r="DT1241" s="22"/>
      <c r="DU1241" s="22"/>
      <c r="DV1241" s="22"/>
      <c r="DW1241" s="22"/>
      <c r="DX1241" s="22"/>
      <c r="DY1241" s="22"/>
      <c r="DZ1241" s="22"/>
      <c r="EA1241" s="22"/>
      <c r="EB1241" s="22"/>
      <c r="EC1241" s="22"/>
      <c r="ED1241" s="22"/>
      <c r="EE1241" s="22"/>
      <c r="EF1241" s="22"/>
      <c r="EG1241" s="22"/>
      <c r="EH1241" s="22"/>
      <c r="EI1241" s="22"/>
      <c r="EJ1241" s="22"/>
      <c r="EK1241" s="22"/>
      <c r="EL1241" s="22"/>
      <c r="EM1241" s="22"/>
      <c r="EN1241" s="22"/>
      <c r="EO1241" s="22"/>
      <c r="EP1241" s="22"/>
      <c r="EQ1241" s="22"/>
      <c r="ER1241" s="22"/>
      <c r="ES1241" s="22"/>
      <c r="ET1241" s="22"/>
      <c r="EU1241" s="22"/>
      <c r="EV1241" s="22"/>
      <c r="EW1241" s="22"/>
      <c r="EX1241" s="22"/>
      <c r="EY1241" s="22"/>
      <c r="EZ1241" s="22"/>
      <c r="FA1241" s="22"/>
      <c r="FB1241" s="22"/>
      <c r="FC1241" s="22"/>
      <c r="FD1241" s="22"/>
      <c r="FE1241" s="22"/>
      <c r="FF1241" s="22"/>
      <c r="FG1241" s="22"/>
      <c r="FH1241" s="22"/>
      <c r="FI1241" s="22"/>
      <c r="FJ1241" s="22"/>
      <c r="FK1241" s="22"/>
      <c r="FL1241" s="22"/>
      <c r="FM1241" s="22"/>
      <c r="FN1241" s="22"/>
      <c r="FO1241" s="22"/>
      <c r="FP1241" s="22"/>
      <c r="FQ1241" s="22"/>
      <c r="FR1241" s="22"/>
      <c r="FS1241" s="22"/>
      <c r="FT1241" s="22"/>
      <c r="FU1241" s="22"/>
      <c r="FV1241" s="22"/>
      <c r="FW1241" s="22"/>
      <c r="FX1241" s="22"/>
      <c r="FY1241" s="22"/>
      <c r="FZ1241" s="22"/>
      <c r="GA1241" s="22"/>
      <c r="GB1241" s="22"/>
      <c r="GC1241" s="22"/>
      <c r="GD1241" s="22"/>
      <c r="GE1241" s="22"/>
      <c r="GF1241" s="22"/>
      <c r="GG1241" s="22"/>
      <c r="GH1241" s="22"/>
      <c r="GI1241" s="22"/>
      <c r="GJ1241" s="22"/>
      <c r="GK1241" s="22"/>
      <c r="GL1241" s="22"/>
      <c r="GM1241" s="22"/>
      <c r="GN1241" s="22"/>
      <c r="GO1241" s="22"/>
      <c r="GP1241" s="22"/>
      <c r="GQ1241" s="22"/>
      <c r="GR1241" s="22"/>
      <c r="GS1241" s="22"/>
      <c r="GT1241" s="22"/>
      <c r="GU1241" s="22"/>
      <c r="GV1241" s="22"/>
      <c r="GW1241" s="22"/>
      <c r="GX1241" s="22"/>
      <c r="GY1241" s="22"/>
      <c r="GZ1241" s="22"/>
      <c r="HA1241" s="22"/>
    </row>
    <row r="1242" spans="1:209" ht="12.75">
      <c r="A1242" s="22"/>
      <c r="B1242" s="22"/>
      <c r="C1242" s="22"/>
      <c r="D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/>
      <c r="CY1242" s="22"/>
      <c r="CZ1242" s="22"/>
      <c r="DA1242" s="22"/>
      <c r="DB1242" s="22"/>
      <c r="DC1242" s="22"/>
      <c r="DD1242" s="22"/>
      <c r="DE1242" s="22"/>
      <c r="DF1242" s="22"/>
      <c r="DG1242" s="22"/>
      <c r="DH1242" s="22"/>
      <c r="DI1242" s="22"/>
      <c r="DJ1242" s="22"/>
      <c r="DK1242" s="22"/>
      <c r="DL1242" s="22"/>
      <c r="DM1242" s="22"/>
      <c r="DN1242" s="22"/>
      <c r="DO1242" s="22"/>
      <c r="DP1242" s="22"/>
      <c r="DQ1242" s="22"/>
      <c r="DR1242" s="22"/>
      <c r="DS1242" s="22"/>
      <c r="DT1242" s="22"/>
      <c r="DU1242" s="22"/>
      <c r="DV1242" s="22"/>
      <c r="DW1242" s="22"/>
      <c r="DX1242" s="22"/>
      <c r="DY1242" s="22"/>
      <c r="DZ1242" s="22"/>
      <c r="EA1242" s="22"/>
      <c r="EB1242" s="22"/>
      <c r="EC1242" s="22"/>
      <c r="ED1242" s="22"/>
      <c r="EE1242" s="22"/>
      <c r="EF1242" s="22"/>
      <c r="EG1242" s="22"/>
      <c r="EH1242" s="22"/>
      <c r="EI1242" s="22"/>
      <c r="EJ1242" s="22"/>
      <c r="EK1242" s="22"/>
      <c r="EL1242" s="22"/>
      <c r="EM1242" s="22"/>
      <c r="EN1242" s="22"/>
      <c r="EO1242" s="22"/>
      <c r="EP1242" s="22"/>
      <c r="EQ1242" s="22"/>
      <c r="ER1242" s="22"/>
      <c r="ES1242" s="22"/>
      <c r="ET1242" s="22"/>
      <c r="EU1242" s="22"/>
      <c r="EV1242" s="22"/>
      <c r="EW1242" s="22"/>
      <c r="EX1242" s="22"/>
      <c r="EY1242" s="22"/>
      <c r="EZ1242" s="22"/>
      <c r="FA1242" s="22"/>
      <c r="FB1242" s="22"/>
      <c r="FC1242" s="22"/>
      <c r="FD1242" s="22"/>
      <c r="FE1242" s="22"/>
      <c r="FF1242" s="22"/>
      <c r="FG1242" s="22"/>
      <c r="FH1242" s="22"/>
      <c r="FI1242" s="22"/>
      <c r="FJ1242" s="22"/>
      <c r="FK1242" s="22"/>
      <c r="FL1242" s="22"/>
      <c r="FM1242" s="22"/>
      <c r="FN1242" s="22"/>
      <c r="FO1242" s="22"/>
      <c r="FP1242" s="22"/>
      <c r="FQ1242" s="22"/>
      <c r="FR1242" s="22"/>
      <c r="FS1242" s="22"/>
      <c r="FT1242" s="22"/>
      <c r="FU1242" s="22"/>
      <c r="FV1242" s="22"/>
      <c r="FW1242" s="22"/>
      <c r="FX1242" s="22"/>
      <c r="FY1242" s="22"/>
      <c r="FZ1242" s="22"/>
      <c r="GA1242" s="22"/>
      <c r="GB1242" s="22"/>
      <c r="GC1242" s="22"/>
      <c r="GD1242" s="22"/>
      <c r="GE1242" s="22"/>
      <c r="GF1242" s="22"/>
      <c r="GG1242" s="22"/>
      <c r="GH1242" s="22"/>
      <c r="GI1242" s="22"/>
      <c r="GJ1242" s="22"/>
      <c r="GK1242" s="22"/>
      <c r="GL1242" s="22"/>
      <c r="GM1242" s="22"/>
      <c r="GN1242" s="22"/>
      <c r="GO1242" s="22"/>
      <c r="GP1242" s="22"/>
      <c r="GQ1242" s="22"/>
      <c r="GR1242" s="22"/>
      <c r="GS1242" s="22"/>
      <c r="GT1242" s="22"/>
      <c r="GU1242" s="22"/>
      <c r="GV1242" s="22"/>
      <c r="GW1242" s="22"/>
      <c r="GX1242" s="22"/>
      <c r="GY1242" s="22"/>
      <c r="GZ1242" s="22"/>
      <c r="HA1242" s="22"/>
    </row>
    <row r="1243" spans="1:209" ht="12.75">
      <c r="A1243" s="22"/>
      <c r="B1243" s="22"/>
      <c r="C1243" s="22"/>
      <c r="D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/>
      <c r="CY1243" s="22"/>
      <c r="CZ1243" s="22"/>
      <c r="DA1243" s="22"/>
      <c r="DB1243" s="22"/>
      <c r="DC1243" s="22"/>
      <c r="DD1243" s="22"/>
      <c r="DE1243" s="22"/>
      <c r="DF1243" s="22"/>
      <c r="DG1243" s="22"/>
      <c r="DH1243" s="22"/>
      <c r="DI1243" s="22"/>
      <c r="DJ1243" s="22"/>
      <c r="DK1243" s="22"/>
      <c r="DL1243" s="22"/>
      <c r="DM1243" s="22"/>
      <c r="DN1243" s="22"/>
      <c r="DO1243" s="22"/>
      <c r="DP1243" s="22"/>
      <c r="DQ1243" s="22"/>
      <c r="DR1243" s="22"/>
      <c r="DS1243" s="22"/>
      <c r="DT1243" s="22"/>
      <c r="DU1243" s="22"/>
      <c r="DV1243" s="22"/>
      <c r="DW1243" s="22"/>
      <c r="DX1243" s="22"/>
      <c r="DY1243" s="22"/>
      <c r="DZ1243" s="22"/>
      <c r="EA1243" s="22"/>
      <c r="EB1243" s="22"/>
      <c r="EC1243" s="22"/>
      <c r="ED1243" s="22"/>
      <c r="EE1243" s="22"/>
      <c r="EF1243" s="22"/>
      <c r="EG1243" s="22"/>
      <c r="EH1243" s="22"/>
      <c r="EI1243" s="22"/>
      <c r="EJ1243" s="22"/>
      <c r="EK1243" s="22"/>
      <c r="EL1243" s="22"/>
      <c r="EM1243" s="22"/>
      <c r="EN1243" s="22"/>
      <c r="EO1243" s="22"/>
      <c r="EP1243" s="22"/>
      <c r="EQ1243" s="22"/>
      <c r="ER1243" s="22"/>
      <c r="ES1243" s="22"/>
      <c r="ET1243" s="22"/>
      <c r="EU1243" s="22"/>
      <c r="EV1243" s="22"/>
      <c r="EW1243" s="22"/>
      <c r="EX1243" s="22"/>
      <c r="EY1243" s="22"/>
      <c r="EZ1243" s="22"/>
      <c r="FA1243" s="22"/>
      <c r="FB1243" s="22"/>
      <c r="FC1243" s="22"/>
      <c r="FD1243" s="22"/>
      <c r="FE1243" s="22"/>
      <c r="FF1243" s="22"/>
      <c r="FG1243" s="22"/>
      <c r="FH1243" s="22"/>
      <c r="FI1243" s="22"/>
      <c r="FJ1243" s="22"/>
      <c r="FK1243" s="22"/>
      <c r="FL1243" s="22"/>
      <c r="FM1243" s="22"/>
      <c r="FN1243" s="22"/>
      <c r="FO1243" s="22"/>
      <c r="FP1243" s="22"/>
      <c r="FQ1243" s="22"/>
      <c r="FR1243" s="22"/>
      <c r="FS1243" s="22"/>
      <c r="FT1243" s="22"/>
      <c r="FU1243" s="22"/>
      <c r="FV1243" s="22"/>
      <c r="FW1243" s="22"/>
      <c r="FX1243" s="22"/>
      <c r="FY1243" s="22"/>
      <c r="FZ1243" s="22"/>
      <c r="GA1243" s="22"/>
      <c r="GB1243" s="22"/>
      <c r="GC1243" s="22"/>
      <c r="GD1243" s="22"/>
      <c r="GE1243" s="22"/>
      <c r="GF1243" s="22"/>
      <c r="GG1243" s="22"/>
      <c r="GH1243" s="22"/>
      <c r="GI1243" s="22"/>
      <c r="GJ1243" s="22"/>
      <c r="GK1243" s="22"/>
      <c r="GL1243" s="22"/>
      <c r="GM1243" s="22"/>
      <c r="GN1243" s="22"/>
      <c r="GO1243" s="22"/>
      <c r="GP1243" s="22"/>
      <c r="GQ1243" s="22"/>
      <c r="GR1243" s="22"/>
      <c r="GS1243" s="22"/>
      <c r="GT1243" s="22"/>
      <c r="GU1243" s="22"/>
      <c r="GV1243" s="22"/>
      <c r="GW1243" s="22"/>
      <c r="GX1243" s="22"/>
      <c r="GY1243" s="22"/>
      <c r="GZ1243" s="22"/>
      <c r="HA1243" s="22"/>
    </row>
    <row r="1244" spans="1:209" ht="12.75">
      <c r="A1244" s="22"/>
      <c r="B1244" s="22"/>
      <c r="C1244" s="22"/>
      <c r="D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/>
      <c r="CY1244" s="22"/>
      <c r="CZ1244" s="22"/>
      <c r="DA1244" s="22"/>
      <c r="DB1244" s="22"/>
      <c r="DC1244" s="22"/>
      <c r="DD1244" s="22"/>
      <c r="DE1244" s="22"/>
      <c r="DF1244" s="22"/>
      <c r="DG1244" s="22"/>
      <c r="DH1244" s="22"/>
      <c r="DI1244" s="22"/>
      <c r="DJ1244" s="22"/>
      <c r="DK1244" s="22"/>
      <c r="DL1244" s="22"/>
      <c r="DM1244" s="22"/>
      <c r="DN1244" s="22"/>
      <c r="DO1244" s="22"/>
      <c r="DP1244" s="22"/>
      <c r="DQ1244" s="22"/>
      <c r="DR1244" s="22"/>
      <c r="DS1244" s="22"/>
      <c r="DT1244" s="22"/>
      <c r="DU1244" s="22"/>
      <c r="DV1244" s="22"/>
      <c r="DW1244" s="22"/>
      <c r="DX1244" s="22"/>
      <c r="DY1244" s="22"/>
      <c r="DZ1244" s="22"/>
      <c r="EA1244" s="22"/>
      <c r="EB1244" s="22"/>
      <c r="EC1244" s="22"/>
      <c r="ED1244" s="22"/>
      <c r="EE1244" s="22"/>
      <c r="EF1244" s="22"/>
      <c r="EG1244" s="22"/>
      <c r="EH1244" s="22"/>
      <c r="EI1244" s="22"/>
      <c r="EJ1244" s="22"/>
      <c r="EK1244" s="22"/>
      <c r="EL1244" s="22"/>
      <c r="EM1244" s="22"/>
      <c r="EN1244" s="22"/>
      <c r="EO1244" s="22"/>
      <c r="EP1244" s="22"/>
      <c r="EQ1244" s="22"/>
      <c r="ER1244" s="22"/>
      <c r="ES1244" s="22"/>
      <c r="ET1244" s="22"/>
      <c r="EU1244" s="22"/>
      <c r="EV1244" s="22"/>
      <c r="EW1244" s="22"/>
      <c r="EX1244" s="22"/>
      <c r="EY1244" s="22"/>
      <c r="EZ1244" s="22"/>
      <c r="FA1244" s="22"/>
      <c r="FB1244" s="22"/>
      <c r="FC1244" s="22"/>
      <c r="FD1244" s="22"/>
      <c r="FE1244" s="22"/>
      <c r="FF1244" s="22"/>
      <c r="FG1244" s="22"/>
      <c r="FH1244" s="22"/>
      <c r="FI1244" s="22"/>
      <c r="FJ1244" s="22"/>
      <c r="FK1244" s="22"/>
      <c r="FL1244" s="22"/>
      <c r="FM1244" s="22"/>
      <c r="FN1244" s="22"/>
      <c r="FO1244" s="22"/>
      <c r="FP1244" s="22"/>
      <c r="FQ1244" s="22"/>
      <c r="FR1244" s="22"/>
      <c r="FS1244" s="22"/>
      <c r="FT1244" s="22"/>
      <c r="FU1244" s="22"/>
      <c r="FV1244" s="22"/>
      <c r="FW1244" s="22"/>
      <c r="FX1244" s="22"/>
      <c r="FY1244" s="22"/>
      <c r="FZ1244" s="22"/>
      <c r="GA1244" s="22"/>
      <c r="GB1244" s="22"/>
      <c r="GC1244" s="22"/>
      <c r="GD1244" s="22"/>
      <c r="GE1244" s="22"/>
      <c r="GF1244" s="22"/>
      <c r="GG1244" s="22"/>
      <c r="GH1244" s="22"/>
      <c r="GI1244" s="22"/>
      <c r="GJ1244" s="22"/>
      <c r="GK1244" s="22"/>
      <c r="GL1244" s="22"/>
      <c r="GM1244" s="22"/>
      <c r="GN1244" s="22"/>
      <c r="GO1244" s="22"/>
      <c r="GP1244" s="22"/>
      <c r="GQ1244" s="22"/>
      <c r="GR1244" s="22"/>
      <c r="GS1244" s="22"/>
      <c r="GT1244" s="22"/>
      <c r="GU1244" s="22"/>
      <c r="GV1244" s="22"/>
      <c r="GW1244" s="22"/>
      <c r="GX1244" s="22"/>
      <c r="GY1244" s="22"/>
      <c r="GZ1244" s="22"/>
      <c r="HA1244" s="22"/>
    </row>
    <row r="1245" spans="1:209" ht="12.75">
      <c r="A1245" s="22"/>
      <c r="B1245" s="22"/>
      <c r="C1245" s="22"/>
      <c r="D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/>
      <c r="CY1245" s="22"/>
      <c r="CZ1245" s="22"/>
      <c r="DA1245" s="22"/>
      <c r="DB1245" s="22"/>
      <c r="DC1245" s="22"/>
      <c r="DD1245" s="22"/>
      <c r="DE1245" s="22"/>
      <c r="DF1245" s="22"/>
      <c r="DG1245" s="22"/>
      <c r="DH1245" s="22"/>
      <c r="DI1245" s="22"/>
      <c r="DJ1245" s="22"/>
      <c r="DK1245" s="22"/>
      <c r="DL1245" s="22"/>
      <c r="DM1245" s="22"/>
      <c r="DN1245" s="22"/>
      <c r="DO1245" s="22"/>
      <c r="DP1245" s="22"/>
      <c r="DQ1245" s="22"/>
      <c r="DR1245" s="22"/>
      <c r="DS1245" s="22"/>
      <c r="DT1245" s="22"/>
      <c r="DU1245" s="22"/>
      <c r="DV1245" s="22"/>
      <c r="DW1245" s="22"/>
      <c r="DX1245" s="22"/>
      <c r="DY1245" s="22"/>
      <c r="DZ1245" s="22"/>
      <c r="EA1245" s="22"/>
      <c r="EB1245" s="22"/>
      <c r="EC1245" s="22"/>
      <c r="ED1245" s="22"/>
      <c r="EE1245" s="22"/>
      <c r="EF1245" s="22"/>
      <c r="EG1245" s="22"/>
      <c r="EH1245" s="22"/>
      <c r="EI1245" s="22"/>
      <c r="EJ1245" s="22"/>
      <c r="EK1245" s="22"/>
      <c r="EL1245" s="22"/>
      <c r="EM1245" s="22"/>
      <c r="EN1245" s="22"/>
      <c r="EO1245" s="22"/>
      <c r="EP1245" s="22"/>
      <c r="EQ1245" s="22"/>
      <c r="ER1245" s="22"/>
      <c r="ES1245" s="22"/>
      <c r="ET1245" s="22"/>
      <c r="EU1245" s="22"/>
      <c r="EV1245" s="22"/>
      <c r="EW1245" s="22"/>
      <c r="EX1245" s="22"/>
      <c r="EY1245" s="22"/>
      <c r="EZ1245" s="22"/>
      <c r="FA1245" s="22"/>
      <c r="FB1245" s="22"/>
      <c r="FC1245" s="22"/>
      <c r="FD1245" s="22"/>
      <c r="FE1245" s="22"/>
      <c r="FF1245" s="22"/>
      <c r="FG1245" s="22"/>
      <c r="FH1245" s="22"/>
      <c r="FI1245" s="22"/>
      <c r="FJ1245" s="22"/>
      <c r="FK1245" s="22"/>
      <c r="FL1245" s="22"/>
      <c r="FM1245" s="22"/>
      <c r="FN1245" s="22"/>
      <c r="FO1245" s="22"/>
      <c r="FP1245" s="22"/>
      <c r="FQ1245" s="22"/>
      <c r="FR1245" s="22"/>
      <c r="FS1245" s="22"/>
      <c r="FT1245" s="22"/>
      <c r="FU1245" s="22"/>
      <c r="FV1245" s="22"/>
      <c r="FW1245" s="22"/>
      <c r="FX1245" s="22"/>
      <c r="FY1245" s="22"/>
      <c r="FZ1245" s="22"/>
      <c r="GA1245" s="22"/>
      <c r="GB1245" s="22"/>
      <c r="GC1245" s="22"/>
      <c r="GD1245" s="22"/>
      <c r="GE1245" s="22"/>
      <c r="GF1245" s="22"/>
      <c r="GG1245" s="22"/>
      <c r="GH1245" s="22"/>
      <c r="GI1245" s="22"/>
      <c r="GJ1245" s="22"/>
      <c r="GK1245" s="22"/>
      <c r="GL1245" s="22"/>
      <c r="GM1245" s="22"/>
      <c r="GN1245" s="22"/>
      <c r="GO1245" s="22"/>
      <c r="GP1245" s="22"/>
      <c r="GQ1245" s="22"/>
      <c r="GR1245" s="22"/>
      <c r="GS1245" s="22"/>
      <c r="GT1245" s="22"/>
      <c r="GU1245" s="22"/>
      <c r="GV1245" s="22"/>
      <c r="GW1245" s="22"/>
      <c r="GX1245" s="22"/>
      <c r="GY1245" s="22"/>
      <c r="GZ1245" s="22"/>
      <c r="HA1245" s="22"/>
    </row>
    <row r="1246" spans="1:209" ht="12.75">
      <c r="A1246" s="22"/>
      <c r="B1246" s="22"/>
      <c r="C1246" s="22"/>
      <c r="D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/>
      <c r="CY1246" s="22"/>
      <c r="CZ1246" s="22"/>
      <c r="DA1246" s="22"/>
      <c r="DB1246" s="22"/>
      <c r="DC1246" s="22"/>
      <c r="DD1246" s="22"/>
      <c r="DE1246" s="22"/>
      <c r="DF1246" s="22"/>
      <c r="DG1246" s="22"/>
      <c r="DH1246" s="22"/>
      <c r="DI1246" s="22"/>
      <c r="DJ1246" s="22"/>
      <c r="DK1246" s="22"/>
      <c r="DL1246" s="22"/>
      <c r="DM1246" s="22"/>
      <c r="DN1246" s="22"/>
      <c r="DO1246" s="22"/>
      <c r="DP1246" s="22"/>
      <c r="DQ1246" s="22"/>
      <c r="DR1246" s="22"/>
      <c r="DS1246" s="22"/>
      <c r="DT1246" s="22"/>
      <c r="DU1246" s="22"/>
      <c r="DV1246" s="22"/>
      <c r="DW1246" s="22"/>
      <c r="DX1246" s="22"/>
      <c r="DY1246" s="22"/>
      <c r="DZ1246" s="22"/>
      <c r="EA1246" s="22"/>
      <c r="EB1246" s="22"/>
      <c r="EC1246" s="22"/>
      <c r="ED1246" s="22"/>
      <c r="EE1246" s="22"/>
      <c r="EF1246" s="22"/>
      <c r="EG1246" s="22"/>
      <c r="EH1246" s="22"/>
      <c r="EI1246" s="22"/>
      <c r="EJ1246" s="22"/>
      <c r="EK1246" s="22"/>
      <c r="EL1246" s="22"/>
      <c r="EM1246" s="22"/>
      <c r="EN1246" s="22"/>
      <c r="EO1246" s="22"/>
      <c r="EP1246" s="22"/>
      <c r="EQ1246" s="22"/>
      <c r="ER1246" s="22"/>
      <c r="ES1246" s="22"/>
      <c r="ET1246" s="22"/>
      <c r="EU1246" s="22"/>
      <c r="EV1246" s="22"/>
      <c r="EW1246" s="22"/>
      <c r="EX1246" s="22"/>
      <c r="EY1246" s="22"/>
      <c r="EZ1246" s="22"/>
      <c r="FA1246" s="22"/>
      <c r="FB1246" s="22"/>
      <c r="FC1246" s="22"/>
      <c r="FD1246" s="22"/>
      <c r="FE1246" s="22"/>
      <c r="FF1246" s="22"/>
      <c r="FG1246" s="22"/>
      <c r="FH1246" s="22"/>
      <c r="FI1246" s="22"/>
      <c r="FJ1246" s="22"/>
      <c r="FK1246" s="22"/>
      <c r="FL1246" s="22"/>
      <c r="FM1246" s="22"/>
      <c r="FN1246" s="22"/>
      <c r="FO1246" s="22"/>
      <c r="FP1246" s="22"/>
      <c r="FQ1246" s="22"/>
      <c r="FR1246" s="22"/>
      <c r="FS1246" s="22"/>
      <c r="FT1246" s="22"/>
      <c r="FU1246" s="22"/>
      <c r="FV1246" s="22"/>
      <c r="FW1246" s="22"/>
      <c r="FX1246" s="22"/>
      <c r="FY1246" s="22"/>
      <c r="FZ1246" s="22"/>
      <c r="GA1246" s="22"/>
      <c r="GB1246" s="22"/>
      <c r="GC1246" s="22"/>
      <c r="GD1246" s="22"/>
      <c r="GE1246" s="22"/>
      <c r="GF1246" s="22"/>
      <c r="GG1246" s="22"/>
      <c r="GH1246" s="22"/>
      <c r="GI1246" s="22"/>
      <c r="GJ1246" s="22"/>
      <c r="GK1246" s="22"/>
      <c r="GL1246" s="22"/>
      <c r="GM1246" s="22"/>
      <c r="GN1246" s="22"/>
      <c r="GO1246" s="22"/>
      <c r="GP1246" s="22"/>
      <c r="GQ1246" s="22"/>
      <c r="GR1246" s="22"/>
      <c r="GS1246" s="22"/>
      <c r="GT1246" s="22"/>
      <c r="GU1246" s="22"/>
      <c r="GV1246" s="22"/>
      <c r="GW1246" s="22"/>
      <c r="GX1246" s="22"/>
      <c r="GY1246" s="22"/>
      <c r="GZ1246" s="22"/>
      <c r="HA1246" s="22"/>
    </row>
    <row r="1247" spans="1:209" ht="12.75">
      <c r="A1247" s="22"/>
      <c r="B1247" s="22"/>
      <c r="C1247" s="22"/>
      <c r="D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/>
      <c r="CY1247" s="22"/>
      <c r="CZ1247" s="22"/>
      <c r="DA1247" s="22"/>
      <c r="DB1247" s="22"/>
      <c r="DC1247" s="22"/>
      <c r="DD1247" s="22"/>
      <c r="DE1247" s="22"/>
      <c r="DF1247" s="22"/>
      <c r="DG1247" s="22"/>
      <c r="DH1247" s="22"/>
      <c r="DI1247" s="22"/>
      <c r="DJ1247" s="22"/>
      <c r="DK1247" s="22"/>
      <c r="DL1247" s="22"/>
      <c r="DM1247" s="22"/>
      <c r="DN1247" s="22"/>
      <c r="DO1247" s="22"/>
      <c r="DP1247" s="22"/>
      <c r="DQ1247" s="22"/>
      <c r="DR1247" s="22"/>
      <c r="DS1247" s="22"/>
      <c r="DT1247" s="22"/>
      <c r="DU1247" s="22"/>
      <c r="DV1247" s="22"/>
      <c r="DW1247" s="22"/>
      <c r="DX1247" s="22"/>
      <c r="DY1247" s="22"/>
      <c r="DZ1247" s="22"/>
      <c r="EA1247" s="22"/>
      <c r="EB1247" s="22"/>
      <c r="EC1247" s="22"/>
      <c r="ED1247" s="22"/>
      <c r="EE1247" s="22"/>
      <c r="EF1247" s="22"/>
      <c r="EG1247" s="22"/>
      <c r="EH1247" s="22"/>
      <c r="EI1247" s="22"/>
      <c r="EJ1247" s="22"/>
      <c r="EK1247" s="22"/>
      <c r="EL1247" s="22"/>
      <c r="EM1247" s="22"/>
      <c r="EN1247" s="22"/>
      <c r="EO1247" s="22"/>
      <c r="EP1247" s="22"/>
      <c r="EQ1247" s="22"/>
      <c r="ER1247" s="22"/>
      <c r="ES1247" s="22"/>
      <c r="ET1247" s="22"/>
      <c r="EU1247" s="22"/>
      <c r="EV1247" s="22"/>
      <c r="EW1247" s="22"/>
      <c r="EX1247" s="22"/>
      <c r="EY1247" s="22"/>
      <c r="EZ1247" s="22"/>
      <c r="FA1247" s="22"/>
      <c r="FB1247" s="22"/>
      <c r="FC1247" s="22"/>
      <c r="FD1247" s="22"/>
      <c r="FE1247" s="22"/>
      <c r="FF1247" s="22"/>
      <c r="FG1247" s="22"/>
      <c r="FH1247" s="22"/>
      <c r="FI1247" s="22"/>
      <c r="FJ1247" s="22"/>
      <c r="FK1247" s="22"/>
      <c r="FL1247" s="22"/>
      <c r="FM1247" s="22"/>
      <c r="FN1247" s="22"/>
      <c r="FO1247" s="22"/>
      <c r="FP1247" s="22"/>
      <c r="FQ1247" s="22"/>
      <c r="FR1247" s="22"/>
      <c r="FS1247" s="22"/>
      <c r="FT1247" s="22"/>
      <c r="FU1247" s="22"/>
      <c r="FV1247" s="22"/>
      <c r="FW1247" s="22"/>
      <c r="FX1247" s="22"/>
      <c r="FY1247" s="22"/>
      <c r="FZ1247" s="22"/>
      <c r="GA1247" s="22"/>
      <c r="GB1247" s="22"/>
      <c r="GC1247" s="22"/>
      <c r="GD1247" s="22"/>
      <c r="GE1247" s="22"/>
      <c r="GF1247" s="22"/>
      <c r="GG1247" s="22"/>
      <c r="GH1247" s="22"/>
      <c r="GI1247" s="22"/>
      <c r="GJ1247" s="22"/>
      <c r="GK1247" s="22"/>
      <c r="GL1247" s="22"/>
      <c r="GM1247" s="22"/>
      <c r="GN1247" s="22"/>
      <c r="GO1247" s="22"/>
      <c r="GP1247" s="22"/>
      <c r="GQ1247" s="22"/>
      <c r="GR1247" s="22"/>
      <c r="GS1247" s="22"/>
      <c r="GT1247" s="22"/>
      <c r="GU1247" s="22"/>
      <c r="GV1247" s="22"/>
      <c r="GW1247" s="22"/>
      <c r="GX1247" s="22"/>
      <c r="GY1247" s="22"/>
      <c r="GZ1247" s="22"/>
      <c r="HA1247" s="22"/>
    </row>
    <row r="1248" spans="1:209" ht="12.75">
      <c r="A1248" s="22"/>
      <c r="B1248" s="22"/>
      <c r="C1248" s="22"/>
      <c r="D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/>
      <c r="CY1248" s="22"/>
      <c r="CZ1248" s="22"/>
      <c r="DA1248" s="22"/>
      <c r="DB1248" s="22"/>
      <c r="DC1248" s="22"/>
      <c r="DD1248" s="22"/>
      <c r="DE1248" s="22"/>
      <c r="DF1248" s="22"/>
      <c r="DG1248" s="22"/>
      <c r="DH1248" s="22"/>
      <c r="DI1248" s="22"/>
      <c r="DJ1248" s="22"/>
      <c r="DK1248" s="22"/>
      <c r="DL1248" s="22"/>
      <c r="DM1248" s="22"/>
      <c r="DN1248" s="22"/>
      <c r="DO1248" s="22"/>
      <c r="DP1248" s="22"/>
      <c r="DQ1248" s="22"/>
      <c r="DR1248" s="22"/>
      <c r="DS1248" s="22"/>
      <c r="DT1248" s="22"/>
      <c r="DU1248" s="22"/>
      <c r="DV1248" s="22"/>
      <c r="DW1248" s="22"/>
      <c r="DX1248" s="22"/>
      <c r="DY1248" s="22"/>
      <c r="DZ1248" s="22"/>
      <c r="EA1248" s="22"/>
      <c r="EB1248" s="22"/>
      <c r="EC1248" s="22"/>
      <c r="ED1248" s="22"/>
      <c r="EE1248" s="22"/>
      <c r="EF1248" s="22"/>
      <c r="EG1248" s="22"/>
      <c r="EH1248" s="22"/>
      <c r="EI1248" s="22"/>
      <c r="EJ1248" s="22"/>
      <c r="EK1248" s="22"/>
      <c r="EL1248" s="22"/>
      <c r="EM1248" s="22"/>
      <c r="EN1248" s="22"/>
      <c r="EO1248" s="22"/>
      <c r="EP1248" s="22"/>
      <c r="EQ1248" s="22"/>
      <c r="ER1248" s="22"/>
      <c r="ES1248" s="22"/>
      <c r="ET1248" s="22"/>
      <c r="EU1248" s="22"/>
      <c r="EV1248" s="22"/>
      <c r="EW1248" s="22"/>
      <c r="EX1248" s="22"/>
      <c r="EY1248" s="22"/>
      <c r="EZ1248" s="22"/>
      <c r="FA1248" s="22"/>
      <c r="FB1248" s="22"/>
      <c r="FC1248" s="22"/>
      <c r="FD1248" s="22"/>
      <c r="FE1248" s="22"/>
      <c r="FF1248" s="22"/>
      <c r="FG1248" s="22"/>
      <c r="FH1248" s="22"/>
      <c r="FI1248" s="22"/>
      <c r="FJ1248" s="22"/>
      <c r="FK1248" s="22"/>
      <c r="FL1248" s="22"/>
      <c r="FM1248" s="22"/>
      <c r="FN1248" s="22"/>
      <c r="FO1248" s="22"/>
      <c r="FP1248" s="22"/>
      <c r="FQ1248" s="22"/>
      <c r="FR1248" s="22"/>
      <c r="FS1248" s="22"/>
      <c r="FT1248" s="22"/>
      <c r="FU1248" s="22"/>
      <c r="FV1248" s="22"/>
      <c r="FW1248" s="22"/>
      <c r="FX1248" s="22"/>
      <c r="FY1248" s="22"/>
      <c r="FZ1248" s="22"/>
      <c r="GA1248" s="22"/>
      <c r="GB1248" s="22"/>
      <c r="GC1248" s="22"/>
      <c r="GD1248" s="22"/>
      <c r="GE1248" s="22"/>
      <c r="GF1248" s="22"/>
      <c r="GG1248" s="22"/>
      <c r="GH1248" s="22"/>
      <c r="GI1248" s="22"/>
      <c r="GJ1248" s="22"/>
      <c r="GK1248" s="22"/>
      <c r="GL1248" s="22"/>
      <c r="GM1248" s="22"/>
      <c r="GN1248" s="22"/>
      <c r="GO1248" s="22"/>
      <c r="GP1248" s="22"/>
      <c r="GQ1248" s="22"/>
      <c r="GR1248" s="22"/>
      <c r="GS1248" s="22"/>
      <c r="GT1248" s="22"/>
      <c r="GU1248" s="22"/>
      <c r="GV1248" s="22"/>
      <c r="GW1248" s="22"/>
      <c r="GX1248" s="22"/>
      <c r="GY1248" s="22"/>
      <c r="GZ1248" s="22"/>
      <c r="HA1248" s="22"/>
    </row>
    <row r="1249" spans="1:209" ht="12.75">
      <c r="A1249" s="22"/>
      <c r="B1249" s="22"/>
      <c r="C1249" s="22"/>
      <c r="D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/>
      <c r="CY1249" s="22"/>
      <c r="CZ1249" s="22"/>
      <c r="DA1249" s="22"/>
      <c r="DB1249" s="22"/>
      <c r="DC1249" s="22"/>
      <c r="DD1249" s="22"/>
      <c r="DE1249" s="22"/>
      <c r="DF1249" s="22"/>
      <c r="DG1249" s="22"/>
      <c r="DH1249" s="22"/>
      <c r="DI1249" s="22"/>
      <c r="DJ1249" s="22"/>
      <c r="DK1249" s="22"/>
      <c r="DL1249" s="22"/>
      <c r="DM1249" s="22"/>
      <c r="DN1249" s="22"/>
      <c r="DO1249" s="22"/>
      <c r="DP1249" s="22"/>
      <c r="DQ1249" s="22"/>
      <c r="DR1249" s="22"/>
      <c r="DS1249" s="22"/>
      <c r="DT1249" s="22"/>
      <c r="DU1249" s="22"/>
      <c r="DV1249" s="22"/>
      <c r="DW1249" s="22"/>
      <c r="DX1249" s="22"/>
      <c r="DY1249" s="22"/>
      <c r="DZ1249" s="22"/>
      <c r="EA1249" s="22"/>
      <c r="EB1249" s="22"/>
      <c r="EC1249" s="22"/>
      <c r="ED1249" s="22"/>
      <c r="EE1249" s="22"/>
      <c r="EF1249" s="22"/>
      <c r="EG1249" s="22"/>
      <c r="EH1249" s="22"/>
      <c r="EI1249" s="22"/>
      <c r="EJ1249" s="22"/>
      <c r="EK1249" s="22"/>
      <c r="EL1249" s="22"/>
      <c r="EM1249" s="22"/>
      <c r="EN1249" s="22"/>
      <c r="EO1249" s="22"/>
      <c r="EP1249" s="22"/>
      <c r="EQ1249" s="22"/>
      <c r="ER1249" s="22"/>
      <c r="ES1249" s="22"/>
      <c r="ET1249" s="22"/>
      <c r="EU1249" s="22"/>
      <c r="EV1249" s="22"/>
      <c r="EW1249" s="22"/>
      <c r="EX1249" s="22"/>
      <c r="EY1249" s="22"/>
      <c r="EZ1249" s="22"/>
      <c r="FA1249" s="22"/>
      <c r="FB1249" s="22"/>
      <c r="FC1249" s="22"/>
      <c r="FD1249" s="22"/>
      <c r="FE1249" s="22"/>
      <c r="FF1249" s="22"/>
      <c r="FG1249" s="22"/>
      <c r="FH1249" s="22"/>
      <c r="FI1249" s="22"/>
      <c r="FJ1249" s="22"/>
      <c r="FK1249" s="22"/>
      <c r="FL1249" s="22"/>
      <c r="FM1249" s="22"/>
      <c r="FN1249" s="22"/>
      <c r="FO1249" s="22"/>
      <c r="FP1249" s="22"/>
      <c r="FQ1249" s="22"/>
      <c r="FR1249" s="22"/>
      <c r="FS1249" s="22"/>
      <c r="FT1249" s="22"/>
      <c r="FU1249" s="22"/>
      <c r="FV1249" s="22"/>
      <c r="FW1249" s="22"/>
      <c r="FX1249" s="22"/>
      <c r="FY1249" s="22"/>
      <c r="FZ1249" s="22"/>
      <c r="GA1249" s="22"/>
      <c r="GB1249" s="22"/>
      <c r="GC1249" s="22"/>
      <c r="GD1249" s="22"/>
      <c r="GE1249" s="22"/>
      <c r="GF1249" s="22"/>
      <c r="GG1249" s="22"/>
      <c r="GH1249" s="22"/>
      <c r="GI1249" s="22"/>
      <c r="GJ1249" s="22"/>
      <c r="GK1249" s="22"/>
      <c r="GL1249" s="22"/>
      <c r="GM1249" s="22"/>
      <c r="GN1249" s="22"/>
      <c r="GO1249" s="22"/>
      <c r="GP1249" s="22"/>
      <c r="GQ1249" s="22"/>
      <c r="GR1249" s="22"/>
      <c r="GS1249" s="22"/>
      <c r="GT1249" s="22"/>
      <c r="GU1249" s="22"/>
      <c r="GV1249" s="22"/>
      <c r="GW1249" s="22"/>
      <c r="GX1249" s="22"/>
      <c r="GY1249" s="22"/>
      <c r="GZ1249" s="22"/>
      <c r="HA1249" s="22"/>
    </row>
    <row r="1250" spans="1:209" ht="12.75">
      <c r="A1250" s="22"/>
      <c r="B1250" s="22"/>
      <c r="C1250" s="22"/>
      <c r="D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/>
      <c r="CY1250" s="22"/>
      <c r="CZ1250" s="22"/>
      <c r="DA1250" s="22"/>
      <c r="DB1250" s="22"/>
      <c r="DC1250" s="22"/>
      <c r="DD1250" s="22"/>
      <c r="DE1250" s="22"/>
      <c r="DF1250" s="22"/>
      <c r="DG1250" s="22"/>
      <c r="DH1250" s="22"/>
      <c r="DI1250" s="22"/>
      <c r="DJ1250" s="22"/>
      <c r="DK1250" s="22"/>
      <c r="DL1250" s="22"/>
      <c r="DM1250" s="22"/>
      <c r="DN1250" s="22"/>
      <c r="DO1250" s="22"/>
      <c r="DP1250" s="22"/>
      <c r="DQ1250" s="22"/>
      <c r="DR1250" s="22"/>
      <c r="DS1250" s="22"/>
      <c r="DT1250" s="22"/>
      <c r="DU1250" s="22"/>
      <c r="DV1250" s="22"/>
      <c r="DW1250" s="22"/>
      <c r="DX1250" s="22"/>
      <c r="DY1250" s="22"/>
      <c r="DZ1250" s="22"/>
      <c r="EA1250" s="22"/>
      <c r="EB1250" s="22"/>
      <c r="EC1250" s="22"/>
      <c r="ED1250" s="22"/>
      <c r="EE1250" s="22"/>
      <c r="EF1250" s="22"/>
      <c r="EG1250" s="22"/>
      <c r="EH1250" s="22"/>
      <c r="EI1250" s="22"/>
      <c r="EJ1250" s="22"/>
      <c r="EK1250" s="22"/>
      <c r="EL1250" s="22"/>
      <c r="EM1250" s="22"/>
      <c r="EN1250" s="22"/>
      <c r="EO1250" s="22"/>
      <c r="EP1250" s="22"/>
      <c r="EQ1250" s="22"/>
      <c r="ER1250" s="22"/>
      <c r="ES1250" s="22"/>
      <c r="ET1250" s="22"/>
      <c r="EU1250" s="22"/>
      <c r="EV1250" s="22"/>
      <c r="EW1250" s="22"/>
      <c r="EX1250" s="22"/>
      <c r="EY1250" s="22"/>
      <c r="EZ1250" s="22"/>
      <c r="FA1250" s="22"/>
      <c r="FB1250" s="22"/>
      <c r="FC1250" s="22"/>
      <c r="FD1250" s="22"/>
      <c r="FE1250" s="22"/>
      <c r="FF1250" s="22"/>
      <c r="FG1250" s="22"/>
      <c r="FH1250" s="22"/>
      <c r="FI1250" s="22"/>
      <c r="FJ1250" s="22"/>
      <c r="FK1250" s="22"/>
      <c r="FL1250" s="22"/>
      <c r="FM1250" s="22"/>
      <c r="FN1250" s="22"/>
      <c r="FO1250" s="22"/>
      <c r="FP1250" s="22"/>
      <c r="FQ1250" s="22"/>
      <c r="FR1250" s="22"/>
      <c r="FS1250" s="22"/>
      <c r="FT1250" s="22"/>
      <c r="FU1250" s="22"/>
      <c r="FV1250" s="22"/>
      <c r="FW1250" s="22"/>
      <c r="FX1250" s="22"/>
      <c r="FY1250" s="22"/>
      <c r="FZ1250" s="22"/>
      <c r="GA1250" s="22"/>
      <c r="GB1250" s="22"/>
      <c r="GC1250" s="22"/>
      <c r="GD1250" s="22"/>
      <c r="GE1250" s="22"/>
      <c r="GF1250" s="22"/>
      <c r="GG1250" s="22"/>
      <c r="GH1250" s="22"/>
      <c r="GI1250" s="22"/>
      <c r="GJ1250" s="22"/>
      <c r="GK1250" s="22"/>
      <c r="GL1250" s="22"/>
      <c r="GM1250" s="22"/>
      <c r="GN1250" s="22"/>
      <c r="GO1250" s="22"/>
      <c r="GP1250" s="22"/>
      <c r="GQ1250" s="22"/>
      <c r="GR1250" s="22"/>
      <c r="GS1250" s="22"/>
      <c r="GT1250" s="22"/>
      <c r="GU1250" s="22"/>
      <c r="GV1250" s="22"/>
      <c r="GW1250" s="22"/>
      <c r="GX1250" s="22"/>
      <c r="GY1250" s="22"/>
      <c r="GZ1250" s="22"/>
      <c r="HA1250" s="22"/>
    </row>
    <row r="1251" spans="1:209" ht="12.75">
      <c r="A1251" s="22"/>
      <c r="B1251" s="22"/>
      <c r="C1251" s="22"/>
      <c r="D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/>
      <c r="CY1251" s="22"/>
      <c r="CZ1251" s="22"/>
      <c r="DA1251" s="22"/>
      <c r="DB1251" s="22"/>
      <c r="DC1251" s="22"/>
      <c r="DD1251" s="22"/>
      <c r="DE1251" s="22"/>
      <c r="DF1251" s="22"/>
      <c r="DG1251" s="22"/>
      <c r="DH1251" s="22"/>
      <c r="DI1251" s="22"/>
      <c r="DJ1251" s="22"/>
      <c r="DK1251" s="22"/>
      <c r="DL1251" s="22"/>
      <c r="DM1251" s="22"/>
      <c r="DN1251" s="22"/>
      <c r="DO1251" s="22"/>
      <c r="DP1251" s="22"/>
      <c r="DQ1251" s="22"/>
      <c r="DR1251" s="22"/>
      <c r="DS1251" s="22"/>
      <c r="DT1251" s="22"/>
      <c r="DU1251" s="22"/>
      <c r="DV1251" s="22"/>
      <c r="DW1251" s="22"/>
      <c r="DX1251" s="22"/>
      <c r="DY1251" s="22"/>
      <c r="DZ1251" s="22"/>
      <c r="EA1251" s="22"/>
      <c r="EB1251" s="22"/>
      <c r="EC1251" s="22"/>
      <c r="ED1251" s="22"/>
      <c r="EE1251" s="22"/>
      <c r="EF1251" s="22"/>
      <c r="EG1251" s="22"/>
      <c r="EH1251" s="22"/>
      <c r="EI1251" s="22"/>
      <c r="EJ1251" s="22"/>
      <c r="EK1251" s="22"/>
      <c r="EL1251" s="22"/>
      <c r="EM1251" s="22"/>
      <c r="EN1251" s="22"/>
      <c r="EO1251" s="22"/>
      <c r="EP1251" s="22"/>
      <c r="EQ1251" s="22"/>
      <c r="ER1251" s="22"/>
      <c r="ES1251" s="22"/>
      <c r="ET1251" s="22"/>
      <c r="EU1251" s="22"/>
      <c r="EV1251" s="22"/>
      <c r="EW1251" s="22"/>
      <c r="EX1251" s="22"/>
      <c r="EY1251" s="22"/>
      <c r="EZ1251" s="22"/>
      <c r="FA1251" s="22"/>
      <c r="FB1251" s="22"/>
      <c r="FC1251" s="22"/>
      <c r="FD1251" s="22"/>
      <c r="FE1251" s="22"/>
      <c r="FF1251" s="22"/>
      <c r="FG1251" s="22"/>
      <c r="FH1251" s="22"/>
      <c r="FI1251" s="22"/>
      <c r="FJ1251" s="22"/>
      <c r="FK1251" s="22"/>
      <c r="FL1251" s="22"/>
      <c r="FM1251" s="22"/>
      <c r="FN1251" s="22"/>
      <c r="FO1251" s="22"/>
      <c r="FP1251" s="22"/>
      <c r="FQ1251" s="22"/>
      <c r="FR1251" s="22"/>
      <c r="FS1251" s="22"/>
      <c r="FT1251" s="22"/>
      <c r="FU1251" s="22"/>
      <c r="FV1251" s="22"/>
      <c r="FW1251" s="22"/>
      <c r="FX1251" s="22"/>
      <c r="FY1251" s="22"/>
      <c r="FZ1251" s="22"/>
      <c r="GA1251" s="22"/>
      <c r="GB1251" s="22"/>
      <c r="GC1251" s="22"/>
      <c r="GD1251" s="22"/>
      <c r="GE1251" s="22"/>
      <c r="GF1251" s="22"/>
      <c r="GG1251" s="22"/>
      <c r="GH1251" s="22"/>
      <c r="GI1251" s="22"/>
      <c r="GJ1251" s="22"/>
      <c r="GK1251" s="22"/>
      <c r="GL1251" s="22"/>
      <c r="GM1251" s="22"/>
      <c r="GN1251" s="22"/>
      <c r="GO1251" s="22"/>
      <c r="GP1251" s="22"/>
      <c r="GQ1251" s="22"/>
      <c r="GR1251" s="22"/>
      <c r="GS1251" s="22"/>
      <c r="GT1251" s="22"/>
      <c r="GU1251" s="22"/>
      <c r="GV1251" s="22"/>
      <c r="GW1251" s="22"/>
      <c r="GX1251" s="22"/>
      <c r="GY1251" s="22"/>
      <c r="GZ1251" s="22"/>
      <c r="HA1251" s="22"/>
    </row>
    <row r="1252" spans="1:209" ht="12.75">
      <c r="A1252" s="22"/>
      <c r="B1252" s="22"/>
      <c r="C1252" s="22"/>
      <c r="D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/>
      <c r="CY1252" s="22"/>
      <c r="CZ1252" s="22"/>
      <c r="DA1252" s="22"/>
      <c r="DB1252" s="22"/>
      <c r="DC1252" s="22"/>
      <c r="DD1252" s="22"/>
      <c r="DE1252" s="22"/>
      <c r="DF1252" s="22"/>
      <c r="DG1252" s="22"/>
      <c r="DH1252" s="22"/>
      <c r="DI1252" s="22"/>
      <c r="DJ1252" s="22"/>
      <c r="DK1252" s="22"/>
      <c r="DL1252" s="22"/>
      <c r="DM1252" s="22"/>
      <c r="DN1252" s="22"/>
      <c r="DO1252" s="22"/>
      <c r="DP1252" s="22"/>
      <c r="DQ1252" s="22"/>
      <c r="DR1252" s="22"/>
      <c r="DS1252" s="22"/>
      <c r="DT1252" s="22"/>
      <c r="DU1252" s="22"/>
      <c r="DV1252" s="22"/>
      <c r="DW1252" s="22"/>
      <c r="DX1252" s="22"/>
      <c r="DY1252" s="22"/>
      <c r="DZ1252" s="22"/>
      <c r="EA1252" s="22"/>
      <c r="EB1252" s="22"/>
      <c r="EC1252" s="22"/>
      <c r="ED1252" s="22"/>
      <c r="EE1252" s="22"/>
      <c r="EF1252" s="22"/>
      <c r="EG1252" s="22"/>
      <c r="EH1252" s="22"/>
      <c r="EI1252" s="22"/>
      <c r="EJ1252" s="22"/>
      <c r="EK1252" s="22"/>
      <c r="EL1252" s="22"/>
      <c r="EM1252" s="22"/>
      <c r="EN1252" s="22"/>
      <c r="EO1252" s="22"/>
      <c r="EP1252" s="22"/>
      <c r="EQ1252" s="22"/>
      <c r="ER1252" s="22"/>
      <c r="ES1252" s="22"/>
      <c r="ET1252" s="22"/>
      <c r="EU1252" s="22"/>
      <c r="EV1252" s="22"/>
      <c r="EW1252" s="22"/>
      <c r="EX1252" s="22"/>
      <c r="EY1252" s="22"/>
      <c r="EZ1252" s="22"/>
      <c r="FA1252" s="22"/>
      <c r="FB1252" s="22"/>
      <c r="FC1252" s="22"/>
      <c r="FD1252" s="22"/>
      <c r="FE1252" s="22"/>
      <c r="FF1252" s="22"/>
      <c r="FG1252" s="22"/>
      <c r="FH1252" s="22"/>
      <c r="FI1252" s="22"/>
      <c r="FJ1252" s="22"/>
      <c r="FK1252" s="22"/>
      <c r="FL1252" s="22"/>
      <c r="FM1252" s="22"/>
      <c r="FN1252" s="22"/>
      <c r="FO1252" s="22"/>
      <c r="FP1252" s="22"/>
      <c r="FQ1252" s="22"/>
      <c r="FR1252" s="22"/>
      <c r="FS1252" s="22"/>
      <c r="FT1252" s="22"/>
      <c r="FU1252" s="22"/>
      <c r="FV1252" s="22"/>
      <c r="FW1252" s="22"/>
      <c r="FX1252" s="22"/>
      <c r="FY1252" s="22"/>
      <c r="FZ1252" s="22"/>
      <c r="GA1252" s="22"/>
      <c r="GB1252" s="22"/>
      <c r="GC1252" s="22"/>
      <c r="GD1252" s="22"/>
      <c r="GE1252" s="22"/>
      <c r="GF1252" s="22"/>
      <c r="GG1252" s="22"/>
      <c r="GH1252" s="22"/>
      <c r="GI1252" s="22"/>
      <c r="GJ1252" s="22"/>
      <c r="GK1252" s="22"/>
      <c r="GL1252" s="22"/>
      <c r="GM1252" s="22"/>
      <c r="GN1252" s="22"/>
      <c r="GO1252" s="22"/>
      <c r="GP1252" s="22"/>
      <c r="GQ1252" s="22"/>
      <c r="GR1252" s="22"/>
      <c r="GS1252" s="22"/>
      <c r="GT1252" s="22"/>
      <c r="GU1252" s="22"/>
      <c r="GV1252" s="22"/>
      <c r="GW1252" s="22"/>
      <c r="GX1252" s="22"/>
      <c r="GY1252" s="22"/>
      <c r="GZ1252" s="22"/>
      <c r="HA1252" s="22"/>
    </row>
    <row r="1253" spans="1:209" ht="12.75">
      <c r="A1253" s="22"/>
      <c r="B1253" s="22"/>
      <c r="C1253" s="22"/>
      <c r="D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/>
      <c r="CY1253" s="22"/>
      <c r="CZ1253" s="22"/>
      <c r="DA1253" s="22"/>
      <c r="DB1253" s="22"/>
      <c r="DC1253" s="22"/>
      <c r="DD1253" s="22"/>
      <c r="DE1253" s="22"/>
      <c r="DF1253" s="22"/>
      <c r="DG1253" s="22"/>
      <c r="DH1253" s="22"/>
      <c r="DI1253" s="22"/>
      <c r="DJ1253" s="22"/>
      <c r="DK1253" s="22"/>
      <c r="DL1253" s="22"/>
      <c r="DM1253" s="22"/>
      <c r="DN1253" s="22"/>
      <c r="DO1253" s="22"/>
      <c r="DP1253" s="22"/>
      <c r="DQ1253" s="22"/>
      <c r="DR1253" s="22"/>
      <c r="DS1253" s="22"/>
      <c r="DT1253" s="22"/>
      <c r="DU1253" s="22"/>
      <c r="DV1253" s="22"/>
      <c r="DW1253" s="22"/>
      <c r="DX1253" s="22"/>
      <c r="DY1253" s="22"/>
      <c r="DZ1253" s="22"/>
      <c r="EA1253" s="22"/>
      <c r="EB1253" s="22"/>
      <c r="EC1253" s="22"/>
      <c r="ED1253" s="22"/>
      <c r="EE1253" s="22"/>
      <c r="EF1253" s="22"/>
      <c r="EG1253" s="22"/>
      <c r="EH1253" s="22"/>
      <c r="EI1253" s="22"/>
      <c r="EJ1253" s="22"/>
      <c r="EK1253" s="22"/>
      <c r="EL1253" s="22"/>
      <c r="EM1253" s="22"/>
      <c r="EN1253" s="22"/>
      <c r="EO1253" s="22"/>
      <c r="EP1253" s="22"/>
      <c r="EQ1253" s="22"/>
      <c r="ER1253" s="22"/>
      <c r="ES1253" s="22"/>
      <c r="ET1253" s="22"/>
      <c r="EU1253" s="22"/>
      <c r="EV1253" s="22"/>
      <c r="EW1253" s="22"/>
      <c r="EX1253" s="22"/>
      <c r="EY1253" s="22"/>
      <c r="EZ1253" s="22"/>
      <c r="FA1253" s="22"/>
      <c r="FB1253" s="22"/>
      <c r="FC1253" s="22"/>
      <c r="FD1253" s="22"/>
      <c r="FE1253" s="22"/>
      <c r="FF1253" s="22"/>
      <c r="FG1253" s="22"/>
      <c r="FH1253" s="22"/>
      <c r="FI1253" s="22"/>
      <c r="FJ1253" s="22"/>
      <c r="FK1253" s="22"/>
      <c r="FL1253" s="22"/>
      <c r="FM1253" s="22"/>
      <c r="FN1253" s="22"/>
      <c r="FO1253" s="22"/>
      <c r="FP1253" s="22"/>
      <c r="FQ1253" s="22"/>
      <c r="FR1253" s="22"/>
      <c r="FS1253" s="22"/>
      <c r="FT1253" s="22"/>
      <c r="FU1253" s="22"/>
      <c r="FV1253" s="22"/>
      <c r="FW1253" s="22"/>
      <c r="FX1253" s="22"/>
      <c r="FY1253" s="22"/>
      <c r="FZ1253" s="22"/>
      <c r="GA1253" s="22"/>
      <c r="GB1253" s="22"/>
      <c r="GC1253" s="22"/>
      <c r="GD1253" s="22"/>
      <c r="GE1253" s="22"/>
      <c r="GF1253" s="22"/>
      <c r="GG1253" s="22"/>
      <c r="GH1253" s="22"/>
      <c r="GI1253" s="22"/>
      <c r="GJ1253" s="22"/>
      <c r="GK1253" s="22"/>
      <c r="GL1253" s="22"/>
      <c r="GM1253" s="22"/>
      <c r="GN1253" s="22"/>
      <c r="GO1253" s="22"/>
      <c r="GP1253" s="22"/>
      <c r="GQ1253" s="22"/>
      <c r="GR1253" s="22"/>
      <c r="GS1253" s="22"/>
      <c r="GT1253" s="22"/>
      <c r="GU1253" s="22"/>
      <c r="GV1253" s="22"/>
      <c r="GW1253" s="22"/>
      <c r="GX1253" s="22"/>
      <c r="GY1253" s="22"/>
      <c r="GZ1253" s="22"/>
      <c r="HA1253" s="22"/>
    </row>
    <row r="1254" spans="1:209" ht="12.75">
      <c r="A1254" s="22"/>
      <c r="B1254" s="22"/>
      <c r="C1254" s="22"/>
      <c r="D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/>
      <c r="CY1254" s="22"/>
      <c r="CZ1254" s="22"/>
      <c r="DA1254" s="22"/>
      <c r="DB1254" s="22"/>
      <c r="DC1254" s="22"/>
      <c r="DD1254" s="22"/>
      <c r="DE1254" s="22"/>
      <c r="DF1254" s="22"/>
      <c r="DG1254" s="22"/>
      <c r="DH1254" s="22"/>
      <c r="DI1254" s="22"/>
      <c r="DJ1254" s="22"/>
      <c r="DK1254" s="22"/>
      <c r="DL1254" s="22"/>
      <c r="DM1254" s="22"/>
      <c r="DN1254" s="22"/>
      <c r="DO1254" s="22"/>
      <c r="DP1254" s="22"/>
      <c r="DQ1254" s="22"/>
      <c r="DR1254" s="22"/>
      <c r="DS1254" s="22"/>
      <c r="DT1254" s="22"/>
      <c r="DU1254" s="22"/>
      <c r="DV1254" s="22"/>
      <c r="DW1254" s="22"/>
      <c r="DX1254" s="22"/>
      <c r="DY1254" s="22"/>
      <c r="DZ1254" s="22"/>
      <c r="EA1254" s="22"/>
      <c r="EB1254" s="22"/>
      <c r="EC1254" s="22"/>
      <c r="ED1254" s="22"/>
      <c r="EE1254" s="22"/>
      <c r="EF1254" s="22"/>
      <c r="EG1254" s="22"/>
      <c r="EH1254" s="22"/>
      <c r="EI1254" s="22"/>
      <c r="EJ1254" s="22"/>
      <c r="EK1254" s="22"/>
      <c r="EL1254" s="22"/>
      <c r="EM1254" s="22"/>
      <c r="EN1254" s="22"/>
      <c r="EO1254" s="22"/>
      <c r="EP1254" s="22"/>
      <c r="EQ1254" s="22"/>
      <c r="ER1254" s="22"/>
      <c r="ES1254" s="22"/>
      <c r="ET1254" s="22"/>
      <c r="EU1254" s="22"/>
      <c r="EV1254" s="22"/>
      <c r="EW1254" s="22"/>
      <c r="EX1254" s="22"/>
      <c r="EY1254" s="22"/>
      <c r="EZ1254" s="22"/>
      <c r="FA1254" s="22"/>
      <c r="FB1254" s="22"/>
      <c r="FC1254" s="22"/>
      <c r="FD1254" s="22"/>
      <c r="FE1254" s="22"/>
      <c r="FF1254" s="22"/>
      <c r="FG1254" s="22"/>
      <c r="FH1254" s="22"/>
      <c r="FI1254" s="22"/>
      <c r="FJ1254" s="22"/>
      <c r="FK1254" s="22"/>
      <c r="FL1254" s="22"/>
      <c r="FM1254" s="22"/>
      <c r="FN1254" s="22"/>
      <c r="FO1254" s="22"/>
      <c r="FP1254" s="22"/>
      <c r="FQ1254" s="22"/>
      <c r="FR1254" s="22"/>
      <c r="FS1254" s="22"/>
      <c r="FT1254" s="22"/>
      <c r="FU1254" s="22"/>
      <c r="FV1254" s="22"/>
      <c r="FW1254" s="22"/>
      <c r="FX1254" s="22"/>
      <c r="FY1254" s="22"/>
      <c r="FZ1254" s="22"/>
      <c r="GA1254" s="22"/>
      <c r="GB1254" s="22"/>
      <c r="GC1254" s="22"/>
      <c r="GD1254" s="22"/>
      <c r="GE1254" s="22"/>
      <c r="GF1254" s="22"/>
      <c r="GG1254" s="22"/>
      <c r="GH1254" s="22"/>
      <c r="GI1254" s="22"/>
      <c r="GJ1254" s="22"/>
      <c r="GK1254" s="22"/>
      <c r="GL1254" s="22"/>
      <c r="GM1254" s="22"/>
      <c r="GN1254" s="22"/>
      <c r="GO1254" s="22"/>
      <c r="GP1254" s="22"/>
      <c r="GQ1254" s="22"/>
      <c r="GR1254" s="22"/>
      <c r="GS1254" s="22"/>
      <c r="GT1254" s="22"/>
      <c r="GU1254" s="22"/>
      <c r="GV1254" s="22"/>
      <c r="GW1254" s="22"/>
      <c r="GX1254" s="22"/>
      <c r="GY1254" s="22"/>
      <c r="GZ1254" s="22"/>
      <c r="HA1254" s="22"/>
    </row>
    <row r="1255" spans="1:209" ht="12.75">
      <c r="A1255" s="22"/>
      <c r="B1255" s="22"/>
      <c r="C1255" s="22"/>
      <c r="D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/>
      <c r="CY1255" s="22"/>
      <c r="CZ1255" s="22"/>
      <c r="DA1255" s="22"/>
      <c r="DB1255" s="22"/>
      <c r="DC1255" s="22"/>
      <c r="DD1255" s="22"/>
      <c r="DE1255" s="22"/>
      <c r="DF1255" s="22"/>
      <c r="DG1255" s="22"/>
      <c r="DH1255" s="22"/>
      <c r="DI1255" s="22"/>
      <c r="DJ1255" s="22"/>
      <c r="DK1255" s="22"/>
      <c r="DL1255" s="22"/>
      <c r="DM1255" s="22"/>
      <c r="DN1255" s="22"/>
      <c r="DO1255" s="22"/>
      <c r="DP1255" s="22"/>
      <c r="DQ1255" s="22"/>
      <c r="DR1255" s="22"/>
      <c r="DS1255" s="22"/>
      <c r="DT1255" s="22"/>
      <c r="DU1255" s="22"/>
      <c r="DV1255" s="22"/>
      <c r="DW1255" s="22"/>
      <c r="DX1255" s="22"/>
      <c r="DY1255" s="22"/>
      <c r="DZ1255" s="22"/>
      <c r="EA1255" s="22"/>
      <c r="EB1255" s="22"/>
      <c r="EC1255" s="22"/>
      <c r="ED1255" s="22"/>
      <c r="EE1255" s="22"/>
      <c r="EF1255" s="22"/>
      <c r="EG1255" s="22"/>
      <c r="EH1255" s="22"/>
      <c r="EI1255" s="22"/>
      <c r="EJ1255" s="22"/>
      <c r="EK1255" s="22"/>
      <c r="EL1255" s="22"/>
      <c r="EM1255" s="22"/>
      <c r="EN1255" s="22"/>
      <c r="EO1255" s="22"/>
      <c r="EP1255" s="22"/>
      <c r="EQ1255" s="22"/>
      <c r="ER1255" s="22"/>
      <c r="ES1255" s="22"/>
      <c r="ET1255" s="22"/>
      <c r="EU1255" s="22"/>
      <c r="EV1255" s="22"/>
      <c r="EW1255" s="22"/>
      <c r="EX1255" s="22"/>
      <c r="EY1255" s="22"/>
      <c r="EZ1255" s="22"/>
      <c r="FA1255" s="22"/>
      <c r="FB1255" s="22"/>
      <c r="FC1255" s="22"/>
      <c r="FD1255" s="22"/>
      <c r="FE1255" s="22"/>
      <c r="FF1255" s="22"/>
      <c r="FG1255" s="22"/>
      <c r="FH1255" s="22"/>
      <c r="FI1255" s="22"/>
      <c r="FJ1255" s="22"/>
      <c r="FK1255" s="22"/>
      <c r="FL1255" s="22"/>
      <c r="FM1255" s="22"/>
      <c r="FN1255" s="22"/>
      <c r="FO1255" s="22"/>
      <c r="FP1255" s="22"/>
      <c r="FQ1255" s="22"/>
      <c r="FR1255" s="22"/>
      <c r="FS1255" s="22"/>
      <c r="FT1255" s="22"/>
      <c r="FU1255" s="22"/>
      <c r="FV1255" s="22"/>
      <c r="FW1255" s="22"/>
      <c r="FX1255" s="22"/>
      <c r="FY1255" s="22"/>
      <c r="FZ1255" s="22"/>
      <c r="GA1255" s="22"/>
      <c r="GB1255" s="22"/>
      <c r="GC1255" s="22"/>
      <c r="GD1255" s="22"/>
      <c r="GE1255" s="22"/>
      <c r="GF1255" s="22"/>
      <c r="GG1255" s="22"/>
      <c r="GH1255" s="22"/>
      <c r="GI1255" s="22"/>
      <c r="GJ1255" s="22"/>
      <c r="GK1255" s="22"/>
      <c r="GL1255" s="22"/>
      <c r="GM1255" s="22"/>
      <c r="GN1255" s="22"/>
      <c r="GO1255" s="22"/>
      <c r="GP1255" s="22"/>
      <c r="GQ1255" s="22"/>
      <c r="GR1255" s="22"/>
      <c r="GS1255" s="22"/>
      <c r="GT1255" s="22"/>
      <c r="GU1255" s="22"/>
      <c r="GV1255" s="22"/>
      <c r="GW1255" s="22"/>
      <c r="GX1255" s="22"/>
      <c r="GY1255" s="22"/>
      <c r="GZ1255" s="22"/>
      <c r="HA1255" s="22"/>
    </row>
    <row r="1256" spans="1:209" ht="12.75">
      <c r="A1256" s="22"/>
      <c r="B1256" s="22"/>
      <c r="C1256" s="22"/>
      <c r="D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/>
      <c r="CY1256" s="22"/>
      <c r="CZ1256" s="22"/>
      <c r="DA1256" s="22"/>
      <c r="DB1256" s="22"/>
      <c r="DC1256" s="22"/>
      <c r="DD1256" s="22"/>
      <c r="DE1256" s="22"/>
      <c r="DF1256" s="22"/>
      <c r="DG1256" s="22"/>
      <c r="DH1256" s="22"/>
      <c r="DI1256" s="22"/>
      <c r="DJ1256" s="22"/>
      <c r="DK1256" s="22"/>
      <c r="DL1256" s="22"/>
      <c r="DM1256" s="22"/>
      <c r="DN1256" s="22"/>
      <c r="DO1256" s="22"/>
      <c r="DP1256" s="22"/>
      <c r="DQ1256" s="22"/>
      <c r="DR1256" s="22"/>
      <c r="DS1256" s="22"/>
      <c r="DT1256" s="22"/>
      <c r="DU1256" s="22"/>
      <c r="DV1256" s="22"/>
      <c r="DW1256" s="22"/>
      <c r="DX1256" s="22"/>
      <c r="DY1256" s="22"/>
      <c r="DZ1256" s="22"/>
      <c r="EA1256" s="22"/>
      <c r="EB1256" s="22"/>
      <c r="EC1256" s="22"/>
      <c r="ED1256" s="22"/>
      <c r="EE1256" s="22"/>
      <c r="EF1256" s="22"/>
      <c r="EG1256" s="22"/>
      <c r="EH1256" s="22"/>
      <c r="EI1256" s="22"/>
      <c r="EJ1256" s="22"/>
      <c r="EK1256" s="22"/>
      <c r="EL1256" s="22"/>
      <c r="EM1256" s="22"/>
      <c r="EN1256" s="22"/>
      <c r="EO1256" s="22"/>
      <c r="EP1256" s="22"/>
      <c r="EQ1256" s="22"/>
      <c r="ER1256" s="22"/>
      <c r="ES1256" s="22"/>
      <c r="ET1256" s="22"/>
      <c r="EU1256" s="22"/>
      <c r="EV1256" s="22"/>
      <c r="EW1256" s="22"/>
      <c r="EX1256" s="22"/>
      <c r="EY1256" s="22"/>
      <c r="EZ1256" s="22"/>
      <c r="FA1256" s="22"/>
      <c r="FB1256" s="22"/>
      <c r="FC1256" s="22"/>
      <c r="FD1256" s="22"/>
      <c r="FE1256" s="22"/>
      <c r="FF1256" s="22"/>
      <c r="FG1256" s="22"/>
      <c r="FH1256" s="22"/>
      <c r="FI1256" s="22"/>
      <c r="FJ1256" s="22"/>
      <c r="FK1256" s="22"/>
      <c r="FL1256" s="22"/>
      <c r="FM1256" s="22"/>
      <c r="FN1256" s="22"/>
      <c r="FO1256" s="22"/>
      <c r="FP1256" s="22"/>
      <c r="FQ1256" s="22"/>
      <c r="FR1256" s="22"/>
      <c r="FS1256" s="22"/>
      <c r="FT1256" s="22"/>
      <c r="FU1256" s="22"/>
      <c r="FV1256" s="22"/>
      <c r="FW1256" s="22"/>
      <c r="FX1256" s="22"/>
      <c r="FY1256" s="22"/>
      <c r="FZ1256" s="22"/>
      <c r="GA1256" s="22"/>
      <c r="GB1256" s="22"/>
      <c r="GC1256" s="22"/>
      <c r="GD1256" s="22"/>
      <c r="GE1256" s="22"/>
      <c r="GF1256" s="22"/>
      <c r="GG1256" s="22"/>
      <c r="GH1256" s="22"/>
      <c r="GI1256" s="22"/>
      <c r="GJ1256" s="22"/>
      <c r="GK1256" s="22"/>
      <c r="GL1256" s="22"/>
      <c r="GM1256" s="22"/>
      <c r="GN1256" s="22"/>
      <c r="GO1256" s="22"/>
      <c r="GP1256" s="22"/>
      <c r="GQ1256" s="22"/>
      <c r="GR1256" s="22"/>
      <c r="GS1256" s="22"/>
      <c r="GT1256" s="22"/>
      <c r="GU1256" s="22"/>
      <c r="GV1256" s="22"/>
      <c r="GW1256" s="22"/>
      <c r="GX1256" s="22"/>
      <c r="GY1256" s="22"/>
      <c r="GZ1256" s="22"/>
      <c r="HA1256" s="22"/>
    </row>
    <row r="1257" spans="1:209" ht="12.75">
      <c r="A1257" s="22"/>
      <c r="B1257" s="22"/>
      <c r="C1257" s="22"/>
      <c r="D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/>
      <c r="CY1257" s="22"/>
      <c r="CZ1257" s="22"/>
      <c r="DA1257" s="22"/>
      <c r="DB1257" s="22"/>
      <c r="DC1257" s="22"/>
      <c r="DD1257" s="22"/>
      <c r="DE1257" s="22"/>
      <c r="DF1257" s="22"/>
      <c r="DG1257" s="22"/>
      <c r="DH1257" s="22"/>
      <c r="DI1257" s="22"/>
      <c r="DJ1257" s="22"/>
      <c r="DK1257" s="22"/>
      <c r="DL1257" s="22"/>
      <c r="DM1257" s="22"/>
      <c r="DN1257" s="22"/>
      <c r="DO1257" s="22"/>
      <c r="DP1257" s="22"/>
      <c r="DQ1257" s="22"/>
      <c r="DR1257" s="22"/>
      <c r="DS1257" s="22"/>
      <c r="DT1257" s="22"/>
      <c r="DU1257" s="22"/>
      <c r="DV1257" s="22"/>
      <c r="DW1257" s="22"/>
      <c r="DX1257" s="22"/>
      <c r="DY1257" s="22"/>
      <c r="DZ1257" s="22"/>
      <c r="EA1257" s="22"/>
      <c r="EB1257" s="22"/>
      <c r="EC1257" s="22"/>
      <c r="ED1257" s="22"/>
      <c r="EE1257" s="22"/>
      <c r="EF1257" s="22"/>
      <c r="EG1257" s="22"/>
      <c r="EH1257" s="22"/>
      <c r="EI1257" s="22"/>
      <c r="EJ1257" s="22"/>
      <c r="EK1257" s="22"/>
      <c r="EL1257" s="22"/>
      <c r="EM1257" s="22"/>
      <c r="EN1257" s="22"/>
      <c r="EO1257" s="22"/>
      <c r="EP1257" s="22"/>
      <c r="EQ1257" s="22"/>
      <c r="ER1257" s="22"/>
      <c r="ES1257" s="22"/>
      <c r="ET1257" s="22"/>
      <c r="EU1257" s="22"/>
      <c r="EV1257" s="22"/>
      <c r="EW1257" s="22"/>
      <c r="EX1257" s="22"/>
      <c r="EY1257" s="22"/>
      <c r="EZ1257" s="22"/>
      <c r="FA1257" s="22"/>
      <c r="FB1257" s="22"/>
      <c r="FC1257" s="22"/>
      <c r="FD1257" s="22"/>
      <c r="FE1257" s="22"/>
      <c r="FF1257" s="22"/>
      <c r="FG1257" s="22"/>
      <c r="FH1257" s="22"/>
      <c r="FI1257" s="22"/>
      <c r="FJ1257" s="22"/>
      <c r="FK1257" s="22"/>
      <c r="FL1257" s="22"/>
      <c r="FM1257" s="22"/>
      <c r="FN1257" s="22"/>
      <c r="FO1257" s="22"/>
      <c r="FP1257" s="22"/>
      <c r="FQ1257" s="22"/>
      <c r="FR1257" s="22"/>
      <c r="FS1257" s="22"/>
      <c r="FT1257" s="22"/>
      <c r="FU1257" s="22"/>
      <c r="FV1257" s="22"/>
      <c r="FW1257" s="22"/>
      <c r="FX1257" s="22"/>
      <c r="FY1257" s="22"/>
      <c r="FZ1257" s="22"/>
      <c r="GA1257" s="22"/>
      <c r="GB1257" s="22"/>
      <c r="GC1257" s="22"/>
      <c r="GD1257" s="22"/>
      <c r="GE1257" s="22"/>
      <c r="GF1257" s="22"/>
      <c r="GG1257" s="22"/>
      <c r="GH1257" s="22"/>
      <c r="GI1257" s="22"/>
      <c r="GJ1257" s="22"/>
      <c r="GK1257" s="22"/>
      <c r="GL1257" s="22"/>
      <c r="GM1257" s="22"/>
      <c r="GN1257" s="22"/>
      <c r="GO1257" s="22"/>
      <c r="GP1257" s="22"/>
      <c r="GQ1257" s="22"/>
      <c r="GR1257" s="22"/>
      <c r="GS1257" s="22"/>
      <c r="GT1257" s="22"/>
      <c r="GU1257" s="22"/>
      <c r="GV1257" s="22"/>
      <c r="GW1257" s="22"/>
      <c r="GX1257" s="22"/>
      <c r="GY1257" s="22"/>
      <c r="GZ1257" s="22"/>
      <c r="HA1257" s="22"/>
    </row>
    <row r="1258" spans="1:209" ht="12.75">
      <c r="A1258" s="22"/>
      <c r="B1258" s="22"/>
      <c r="C1258" s="22"/>
      <c r="D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/>
      <c r="CY1258" s="22"/>
      <c r="CZ1258" s="22"/>
      <c r="DA1258" s="22"/>
      <c r="DB1258" s="22"/>
      <c r="DC1258" s="22"/>
      <c r="DD1258" s="22"/>
      <c r="DE1258" s="22"/>
      <c r="DF1258" s="22"/>
      <c r="DG1258" s="22"/>
      <c r="DH1258" s="22"/>
      <c r="DI1258" s="22"/>
      <c r="DJ1258" s="22"/>
      <c r="DK1258" s="22"/>
      <c r="DL1258" s="22"/>
      <c r="DM1258" s="22"/>
      <c r="DN1258" s="22"/>
      <c r="DO1258" s="22"/>
      <c r="DP1258" s="22"/>
      <c r="DQ1258" s="22"/>
      <c r="DR1258" s="22"/>
      <c r="DS1258" s="22"/>
      <c r="DT1258" s="22"/>
      <c r="DU1258" s="22"/>
      <c r="DV1258" s="22"/>
      <c r="DW1258" s="22"/>
      <c r="DX1258" s="22"/>
      <c r="DY1258" s="22"/>
      <c r="DZ1258" s="22"/>
      <c r="EA1258" s="22"/>
      <c r="EB1258" s="22"/>
      <c r="EC1258" s="22"/>
      <c r="ED1258" s="22"/>
      <c r="EE1258" s="22"/>
      <c r="EF1258" s="22"/>
      <c r="EG1258" s="22"/>
      <c r="EH1258" s="22"/>
      <c r="EI1258" s="22"/>
      <c r="EJ1258" s="22"/>
      <c r="EK1258" s="22"/>
      <c r="EL1258" s="22"/>
      <c r="EM1258" s="22"/>
      <c r="EN1258" s="22"/>
      <c r="EO1258" s="22"/>
      <c r="EP1258" s="22"/>
      <c r="EQ1258" s="22"/>
      <c r="ER1258" s="22"/>
      <c r="ES1258" s="22"/>
      <c r="ET1258" s="22"/>
      <c r="EU1258" s="22"/>
      <c r="EV1258" s="22"/>
      <c r="EW1258" s="22"/>
      <c r="EX1258" s="22"/>
      <c r="EY1258" s="22"/>
      <c r="EZ1258" s="22"/>
      <c r="FA1258" s="22"/>
      <c r="FB1258" s="22"/>
      <c r="FC1258" s="22"/>
      <c r="FD1258" s="22"/>
      <c r="FE1258" s="22"/>
      <c r="FF1258" s="22"/>
      <c r="FG1258" s="22"/>
      <c r="FH1258" s="22"/>
      <c r="FI1258" s="22"/>
      <c r="FJ1258" s="22"/>
      <c r="FK1258" s="22"/>
      <c r="FL1258" s="22"/>
      <c r="FM1258" s="22"/>
      <c r="FN1258" s="22"/>
      <c r="FO1258" s="22"/>
      <c r="FP1258" s="22"/>
      <c r="FQ1258" s="22"/>
      <c r="FR1258" s="22"/>
      <c r="FS1258" s="22"/>
      <c r="FT1258" s="22"/>
      <c r="FU1258" s="22"/>
      <c r="FV1258" s="22"/>
      <c r="FW1258" s="22"/>
      <c r="FX1258" s="22"/>
      <c r="FY1258" s="22"/>
      <c r="FZ1258" s="22"/>
      <c r="GA1258" s="22"/>
      <c r="GB1258" s="22"/>
      <c r="GC1258" s="22"/>
      <c r="GD1258" s="22"/>
      <c r="GE1258" s="22"/>
      <c r="GF1258" s="22"/>
      <c r="GG1258" s="22"/>
      <c r="GH1258" s="22"/>
      <c r="GI1258" s="22"/>
      <c r="GJ1258" s="22"/>
      <c r="GK1258" s="22"/>
      <c r="GL1258" s="22"/>
      <c r="GM1258" s="22"/>
      <c r="GN1258" s="22"/>
      <c r="GO1258" s="22"/>
      <c r="GP1258" s="22"/>
      <c r="GQ1258" s="22"/>
      <c r="GR1258" s="22"/>
      <c r="GS1258" s="22"/>
      <c r="GT1258" s="22"/>
      <c r="GU1258" s="22"/>
      <c r="GV1258" s="22"/>
      <c r="GW1258" s="22"/>
      <c r="GX1258" s="22"/>
      <c r="GY1258" s="22"/>
      <c r="GZ1258" s="22"/>
      <c r="HA1258" s="22"/>
    </row>
    <row r="1259" spans="1:209" ht="12.75">
      <c r="A1259" s="22"/>
      <c r="B1259" s="22"/>
      <c r="C1259" s="22"/>
      <c r="D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/>
      <c r="CY1259" s="22"/>
      <c r="CZ1259" s="22"/>
      <c r="DA1259" s="22"/>
      <c r="DB1259" s="22"/>
      <c r="DC1259" s="22"/>
      <c r="DD1259" s="22"/>
      <c r="DE1259" s="22"/>
      <c r="DF1259" s="22"/>
      <c r="DG1259" s="22"/>
      <c r="DH1259" s="22"/>
      <c r="DI1259" s="22"/>
      <c r="DJ1259" s="22"/>
      <c r="DK1259" s="22"/>
      <c r="DL1259" s="22"/>
      <c r="DM1259" s="22"/>
      <c r="DN1259" s="22"/>
      <c r="DO1259" s="22"/>
      <c r="DP1259" s="22"/>
      <c r="DQ1259" s="22"/>
      <c r="DR1259" s="22"/>
      <c r="DS1259" s="22"/>
      <c r="DT1259" s="22"/>
      <c r="DU1259" s="22"/>
      <c r="DV1259" s="22"/>
      <c r="DW1259" s="22"/>
      <c r="DX1259" s="22"/>
      <c r="DY1259" s="22"/>
      <c r="DZ1259" s="22"/>
      <c r="EA1259" s="22"/>
      <c r="EB1259" s="22"/>
      <c r="EC1259" s="22"/>
      <c r="ED1259" s="22"/>
      <c r="EE1259" s="22"/>
      <c r="EF1259" s="22"/>
      <c r="EG1259" s="22"/>
      <c r="EH1259" s="22"/>
      <c r="EI1259" s="22"/>
      <c r="EJ1259" s="22"/>
      <c r="EK1259" s="22"/>
      <c r="EL1259" s="22"/>
      <c r="EM1259" s="22"/>
      <c r="EN1259" s="22"/>
      <c r="EO1259" s="22"/>
      <c r="EP1259" s="22"/>
      <c r="EQ1259" s="22"/>
      <c r="ER1259" s="22"/>
      <c r="ES1259" s="22"/>
      <c r="ET1259" s="22"/>
      <c r="EU1259" s="22"/>
      <c r="EV1259" s="22"/>
      <c r="EW1259" s="22"/>
      <c r="EX1259" s="22"/>
      <c r="EY1259" s="22"/>
      <c r="EZ1259" s="22"/>
      <c r="FA1259" s="22"/>
      <c r="FB1259" s="22"/>
      <c r="FC1259" s="22"/>
      <c r="FD1259" s="22"/>
      <c r="FE1259" s="22"/>
      <c r="FF1259" s="22"/>
      <c r="FG1259" s="22"/>
      <c r="FH1259" s="22"/>
      <c r="FI1259" s="22"/>
      <c r="FJ1259" s="22"/>
      <c r="FK1259" s="22"/>
      <c r="FL1259" s="22"/>
      <c r="FM1259" s="22"/>
      <c r="FN1259" s="22"/>
      <c r="FO1259" s="22"/>
      <c r="FP1259" s="22"/>
      <c r="FQ1259" s="22"/>
      <c r="FR1259" s="22"/>
      <c r="FS1259" s="22"/>
      <c r="FT1259" s="22"/>
      <c r="FU1259" s="22"/>
      <c r="FV1259" s="22"/>
      <c r="FW1259" s="22"/>
      <c r="FX1259" s="22"/>
      <c r="FY1259" s="22"/>
      <c r="FZ1259" s="22"/>
      <c r="GA1259" s="22"/>
      <c r="GB1259" s="22"/>
      <c r="GC1259" s="22"/>
      <c r="GD1259" s="22"/>
      <c r="GE1259" s="22"/>
      <c r="GF1259" s="22"/>
      <c r="GG1259" s="22"/>
      <c r="GH1259" s="22"/>
      <c r="GI1259" s="22"/>
      <c r="GJ1259" s="22"/>
      <c r="GK1259" s="22"/>
      <c r="GL1259" s="22"/>
      <c r="GM1259" s="22"/>
      <c r="GN1259" s="22"/>
      <c r="GO1259" s="22"/>
      <c r="GP1259" s="22"/>
      <c r="GQ1259" s="22"/>
      <c r="GR1259" s="22"/>
      <c r="GS1259" s="22"/>
      <c r="GT1259" s="22"/>
      <c r="GU1259" s="22"/>
      <c r="GV1259" s="22"/>
      <c r="GW1259" s="22"/>
      <c r="GX1259" s="22"/>
      <c r="GY1259" s="22"/>
      <c r="GZ1259" s="22"/>
      <c r="HA1259" s="22"/>
    </row>
    <row r="1260" spans="1:4" ht="12.75">
      <c r="A1260" s="22"/>
      <c r="B1260" s="22"/>
      <c r="C1260" s="22"/>
      <c r="D1260" s="22"/>
    </row>
    <row r="1261" spans="1:4" ht="12.75">
      <c r="A1261" s="22"/>
      <c r="B1261" s="22"/>
      <c r="C1261" s="22"/>
      <c r="D1261" s="22"/>
    </row>
    <row r="1262" spans="1:4" ht="12.75">
      <c r="A1262" s="22"/>
      <c r="B1262" s="22"/>
      <c r="C1262" s="22"/>
      <c r="D1262" s="22"/>
    </row>
    <row r="1263" spans="1:4" ht="12.75">
      <c r="A1263" s="22"/>
      <c r="B1263" s="22"/>
      <c r="C1263" s="22"/>
      <c r="D1263" s="22"/>
    </row>
    <row r="1264" spans="1:4" ht="12.75">
      <c r="A1264" s="22"/>
      <c r="B1264" s="22"/>
      <c r="C1264" s="22"/>
      <c r="D1264" s="22"/>
    </row>
    <row r="1265" spans="1:4" ht="12.75">
      <c r="A1265" s="22"/>
      <c r="B1265" s="22"/>
      <c r="C1265" s="22"/>
      <c r="D1265" s="22"/>
    </row>
    <row r="1266" spans="1:4" ht="12.75">
      <c r="A1266" s="22"/>
      <c r="B1266" s="22"/>
      <c r="C1266" s="22"/>
      <c r="D1266" s="22"/>
    </row>
    <row r="1267" spans="1:4" ht="12.75">
      <c r="A1267" s="22"/>
      <c r="B1267" s="22"/>
      <c r="C1267" s="22"/>
      <c r="D1267" s="22"/>
    </row>
    <row r="1268" spans="1:4" ht="12.75">
      <c r="A1268" s="22"/>
      <c r="B1268" s="22"/>
      <c r="C1268" s="22"/>
      <c r="D1268" s="22"/>
    </row>
    <row r="1269" spans="1:4" ht="12.75">
      <c r="A1269" s="22"/>
      <c r="B1269" s="22"/>
      <c r="C1269" s="22"/>
      <c r="D1269" s="22"/>
    </row>
    <row r="1270" spans="1:4" ht="12.75">
      <c r="A1270" s="22"/>
      <c r="B1270" s="22"/>
      <c r="C1270" s="22"/>
      <c r="D1270" s="22"/>
    </row>
    <row r="1271" spans="1:4" ht="12.75">
      <c r="A1271" s="22"/>
      <c r="B1271" s="22"/>
      <c r="C1271" s="22"/>
      <c r="D1271" s="22"/>
    </row>
    <row r="1272" spans="1:4" ht="12.75">
      <c r="A1272" s="22"/>
      <c r="B1272" s="22"/>
      <c r="C1272" s="22"/>
      <c r="D1272" s="22"/>
    </row>
    <row r="1273" spans="1:4" ht="12.75">
      <c r="A1273" s="22"/>
      <c r="B1273" s="22"/>
      <c r="C1273" s="22"/>
      <c r="D1273" s="22"/>
    </row>
    <row r="1274" spans="1:4" ht="12.75">
      <c r="A1274" s="22"/>
      <c r="B1274" s="22"/>
      <c r="C1274" s="22"/>
      <c r="D1274" s="22"/>
    </row>
    <row r="1275" spans="1:4" ht="12.75">
      <c r="A1275" s="22"/>
      <c r="B1275" s="22"/>
      <c r="C1275" s="22"/>
      <c r="D1275" s="22"/>
    </row>
    <row r="1276" spans="1:4" ht="12.75">
      <c r="A1276" s="22"/>
      <c r="B1276" s="22"/>
      <c r="C1276" s="22"/>
      <c r="D1276" s="22"/>
    </row>
    <row r="1277" spans="1:4" ht="12.75">
      <c r="A1277" s="22"/>
      <c r="B1277" s="22"/>
      <c r="C1277" s="22"/>
      <c r="D1277" s="22"/>
    </row>
    <row r="1278" spans="1:4" ht="12.75">
      <c r="A1278" s="22"/>
      <c r="B1278" s="22"/>
      <c r="C1278" s="22"/>
      <c r="D1278" s="22"/>
    </row>
    <row r="1279" spans="1:4" ht="12.75">
      <c r="A1279" s="22"/>
      <c r="B1279" s="22"/>
      <c r="C1279" s="22"/>
      <c r="D1279" s="22"/>
    </row>
    <row r="1280" spans="1:4" ht="12.75">
      <c r="A1280" s="22"/>
      <c r="B1280" s="22"/>
      <c r="C1280" s="22"/>
      <c r="D1280" s="22"/>
    </row>
    <row r="1281" spans="1:4" ht="12.75">
      <c r="A1281" s="22"/>
      <c r="B1281" s="22"/>
      <c r="C1281" s="22"/>
      <c r="D1281" s="22"/>
    </row>
    <row r="1282" spans="1:4" ht="12.75">
      <c r="A1282" s="22"/>
      <c r="B1282" s="22"/>
      <c r="C1282" s="22"/>
      <c r="D1282" s="22"/>
    </row>
    <row r="1283" spans="1:4" ht="12.75">
      <c r="A1283" s="22"/>
      <c r="B1283" s="22"/>
      <c r="C1283" s="22"/>
      <c r="D1283" s="22"/>
    </row>
    <row r="1284" spans="1:4" ht="12.75">
      <c r="A1284" s="22"/>
      <c r="B1284" s="22"/>
      <c r="C1284" s="22"/>
      <c r="D1284" s="22"/>
    </row>
    <row r="1285" spans="1:4" ht="12.75">
      <c r="A1285" s="22"/>
      <c r="B1285" s="22"/>
      <c r="C1285" s="22"/>
      <c r="D1285" s="22"/>
    </row>
    <row r="1286" spans="1:4" ht="12.75">
      <c r="A1286" s="22"/>
      <c r="B1286" s="22"/>
      <c r="C1286" s="22"/>
      <c r="D1286" s="22"/>
    </row>
    <row r="1287" spans="1:4" ht="12.75">
      <c r="A1287" s="22"/>
      <c r="B1287" s="22"/>
      <c r="C1287" s="22"/>
      <c r="D1287" s="22"/>
    </row>
    <row r="1288" spans="1:4" ht="12.75">
      <c r="A1288" s="22"/>
      <c r="B1288" s="22"/>
      <c r="C1288" s="22"/>
      <c r="D1288" s="22"/>
    </row>
    <row r="1289" spans="1:4" ht="12.75">
      <c r="A1289" s="22"/>
      <c r="B1289" s="22"/>
      <c r="C1289" s="22"/>
      <c r="D1289" s="22"/>
    </row>
    <row r="1290" spans="1:4" ht="12.75">
      <c r="A1290" s="22"/>
      <c r="B1290" s="22"/>
      <c r="C1290" s="22"/>
      <c r="D1290" s="22"/>
    </row>
    <row r="1291" spans="1:4" ht="12.75">
      <c r="A1291" s="22"/>
      <c r="B1291" s="22"/>
      <c r="C1291" s="22"/>
      <c r="D1291" s="22"/>
    </row>
    <row r="1292" spans="1:4" ht="12.75">
      <c r="A1292" s="22"/>
      <c r="B1292" s="22"/>
      <c r="C1292" s="22"/>
      <c r="D1292" s="22"/>
    </row>
    <row r="1293" spans="1:4" ht="12.75">
      <c r="A1293" s="22"/>
      <c r="B1293" s="22"/>
      <c r="C1293" s="22"/>
      <c r="D1293" s="22"/>
    </row>
    <row r="1294" spans="1:4" ht="12.75">
      <c r="A1294" s="22"/>
      <c r="B1294" s="22"/>
      <c r="C1294" s="22"/>
      <c r="D1294" s="22"/>
    </row>
    <row r="1295" spans="1:4" ht="12.75">
      <c r="A1295" s="22"/>
      <c r="B1295" s="22"/>
      <c r="C1295" s="22"/>
      <c r="D1295" s="22"/>
    </row>
    <row r="1296" spans="1:4" ht="12.75">
      <c r="A1296" s="22"/>
      <c r="B1296" s="22"/>
      <c r="C1296" s="22"/>
      <c r="D1296" s="22"/>
    </row>
    <row r="1297" spans="1:4" ht="12.75">
      <c r="A1297" s="22"/>
      <c r="B1297" s="22"/>
      <c r="C1297" s="22"/>
      <c r="D1297" s="22"/>
    </row>
    <row r="1298" spans="1:4" ht="12.75">
      <c r="A1298" s="22"/>
      <c r="B1298" s="22"/>
      <c r="C1298" s="22"/>
      <c r="D1298" s="22"/>
    </row>
    <row r="1299" spans="1:4" ht="12.75">
      <c r="A1299" s="22"/>
      <c r="B1299" s="22"/>
      <c r="C1299" s="22"/>
      <c r="D1299" s="22"/>
    </row>
    <row r="1300" spans="1:4" ht="12.75">
      <c r="A1300" s="22"/>
      <c r="B1300" s="22"/>
      <c r="C1300" s="22"/>
      <c r="D1300" s="22"/>
    </row>
    <row r="1301" spans="1:4" ht="12.75">
      <c r="A1301" s="22"/>
      <c r="B1301" s="22"/>
      <c r="C1301" s="22"/>
      <c r="D1301" s="22"/>
    </row>
    <row r="1302" spans="1:4" ht="12.75">
      <c r="A1302" s="22"/>
      <c r="B1302" s="22"/>
      <c r="C1302" s="22"/>
      <c r="D1302" s="22"/>
    </row>
    <row r="1303" spans="1:4" ht="12.75">
      <c r="A1303" s="22"/>
      <c r="B1303" s="22"/>
      <c r="C1303" s="22"/>
      <c r="D1303" s="22"/>
    </row>
    <row r="1304" spans="1:4" ht="12.75">
      <c r="A1304" s="22"/>
      <c r="B1304" s="22"/>
      <c r="C1304" s="22"/>
      <c r="D1304" s="22"/>
    </row>
    <row r="1305" spans="1:4" ht="12.75">
      <c r="A1305" s="22"/>
      <c r="B1305" s="22"/>
      <c r="C1305" s="22"/>
      <c r="D1305" s="22"/>
    </row>
    <row r="1306" spans="1:4" ht="12.75">
      <c r="A1306" s="22"/>
      <c r="B1306" s="22"/>
      <c r="C1306" s="22"/>
      <c r="D1306" s="22"/>
    </row>
    <row r="1307" spans="1:4" ht="12.75">
      <c r="A1307" s="22"/>
      <c r="B1307" s="22"/>
      <c r="C1307" s="22"/>
      <c r="D1307" s="22"/>
    </row>
    <row r="1308" spans="1:4" ht="12.75">
      <c r="A1308" s="22"/>
      <c r="B1308" s="22"/>
      <c r="C1308" s="22"/>
      <c r="D1308" s="22"/>
    </row>
    <row r="1309" spans="1:4" ht="12.75">
      <c r="A1309" s="22"/>
      <c r="B1309" s="22"/>
      <c r="C1309" s="22"/>
      <c r="D1309" s="22"/>
    </row>
    <row r="1310" spans="1:4" ht="12.75">
      <c r="A1310" s="22"/>
      <c r="B1310" s="22"/>
      <c r="C1310" s="22"/>
      <c r="D1310" s="22"/>
    </row>
    <row r="1311" spans="1:4" ht="12.75">
      <c r="A1311" s="22"/>
      <c r="B1311" s="22"/>
      <c r="C1311" s="22"/>
      <c r="D1311" s="22"/>
    </row>
    <row r="1312" spans="1:4" ht="12.75">
      <c r="A1312" s="22"/>
      <c r="B1312" s="22"/>
      <c r="C1312" s="22"/>
      <c r="D1312" s="22"/>
    </row>
    <row r="1313" spans="1:4" ht="12.75">
      <c r="A1313" s="22"/>
      <c r="B1313" s="22"/>
      <c r="C1313" s="22"/>
      <c r="D1313" s="22"/>
    </row>
    <row r="1314" spans="1:4" ht="12.75">
      <c r="A1314" s="22"/>
      <c r="B1314" s="22"/>
      <c r="C1314" s="22"/>
      <c r="D1314" s="22"/>
    </row>
    <row r="1315" spans="1:4" ht="12.75">
      <c r="A1315" s="22"/>
      <c r="B1315" s="22"/>
      <c r="C1315" s="22"/>
      <c r="D1315" s="22"/>
    </row>
    <row r="1316" spans="1:4" ht="12.75">
      <c r="A1316" s="22"/>
      <c r="B1316" s="22"/>
      <c r="C1316" s="22"/>
      <c r="D1316" s="22"/>
    </row>
    <row r="1317" spans="1:4" ht="12.75">
      <c r="A1317" s="22"/>
      <c r="B1317" s="22"/>
      <c r="C1317" s="22"/>
      <c r="D1317" s="22"/>
    </row>
    <row r="1318" spans="1:4" ht="12.75">
      <c r="A1318" s="22"/>
      <c r="B1318" s="22"/>
      <c r="C1318" s="22"/>
      <c r="D1318" s="22"/>
    </row>
    <row r="1319" spans="1:4" ht="12.75">
      <c r="A1319" s="22"/>
      <c r="B1319" s="22"/>
      <c r="C1319" s="22"/>
      <c r="D1319" s="22"/>
    </row>
    <row r="1320" spans="1:4" ht="12.75">
      <c r="A1320" s="22"/>
      <c r="B1320" s="22"/>
      <c r="C1320" s="22"/>
      <c r="D1320" s="22"/>
    </row>
    <row r="1321" spans="1:4" ht="12.75">
      <c r="A1321" s="22"/>
      <c r="B1321" s="22"/>
      <c r="C1321" s="22"/>
      <c r="D1321" s="22"/>
    </row>
    <row r="1322" spans="1:4" ht="12.75">
      <c r="A1322" s="22"/>
      <c r="B1322" s="22"/>
      <c r="C1322" s="22"/>
      <c r="D1322" s="22"/>
    </row>
    <row r="1323" spans="1:4" ht="12.75">
      <c r="A1323" s="22"/>
      <c r="B1323" s="22"/>
      <c r="C1323" s="22"/>
      <c r="D1323" s="22"/>
    </row>
    <row r="1324" spans="1:4" ht="12.75">
      <c r="A1324" s="22"/>
      <c r="B1324" s="22"/>
      <c r="C1324" s="22"/>
      <c r="D1324" s="22"/>
    </row>
    <row r="1325" spans="1:4" ht="12.75">
      <c r="A1325" s="22"/>
      <c r="B1325" s="22"/>
      <c r="C1325" s="22"/>
      <c r="D1325" s="22"/>
    </row>
    <row r="1326" spans="1:4" ht="12.75">
      <c r="A1326" s="22"/>
      <c r="B1326" s="22"/>
      <c r="C1326" s="22"/>
      <c r="D1326" s="22"/>
    </row>
    <row r="1327" spans="1:4" ht="12.75">
      <c r="A1327" s="22"/>
      <c r="B1327" s="22"/>
      <c r="C1327" s="22"/>
      <c r="D1327" s="22"/>
    </row>
    <row r="1328" spans="1:4" ht="12.75">
      <c r="A1328" s="22"/>
      <c r="B1328" s="22"/>
      <c r="C1328" s="22"/>
      <c r="D1328" s="22"/>
    </row>
    <row r="1329" spans="1:4" ht="12.75">
      <c r="A1329" s="22"/>
      <c r="B1329" s="22"/>
      <c r="C1329" s="22"/>
      <c r="D1329" s="22"/>
    </row>
    <row r="1330" spans="1:4" ht="12.75">
      <c r="A1330" s="22"/>
      <c r="B1330" s="22"/>
      <c r="C1330" s="22"/>
      <c r="D1330" s="22"/>
    </row>
    <row r="1331" spans="1:4" ht="12.75">
      <c r="A1331" s="22"/>
      <c r="B1331" s="22"/>
      <c r="C1331" s="22"/>
      <c r="D1331" s="22"/>
    </row>
    <row r="1332" spans="1:4" ht="12.75">
      <c r="A1332" s="22"/>
      <c r="B1332" s="22"/>
      <c r="C1332" s="22"/>
      <c r="D1332" s="22"/>
    </row>
    <row r="1333" spans="1:4" ht="12.75">
      <c r="A1333" s="22"/>
      <c r="B1333" s="22"/>
      <c r="C1333" s="22"/>
      <c r="D1333" s="22"/>
    </row>
    <row r="1334" spans="1:4" ht="12.75">
      <c r="A1334" s="22"/>
      <c r="B1334" s="22"/>
      <c r="C1334" s="22"/>
      <c r="D1334" s="22"/>
    </row>
    <row r="1335" spans="1:4" ht="12.75">
      <c r="A1335" s="22"/>
      <c r="B1335" s="22"/>
      <c r="C1335" s="22"/>
      <c r="D1335" s="22"/>
    </row>
    <row r="1336" spans="1:4" ht="12.75">
      <c r="A1336" s="22"/>
      <c r="B1336" s="22"/>
      <c r="C1336" s="22"/>
      <c r="D1336" s="22"/>
    </row>
    <row r="1337" spans="1:4" ht="12.75">
      <c r="A1337" s="22"/>
      <c r="B1337" s="22"/>
      <c r="C1337" s="22"/>
      <c r="D1337" s="22"/>
    </row>
    <row r="1338" spans="1:4" ht="12.75">
      <c r="A1338" s="22"/>
      <c r="B1338" s="22"/>
      <c r="C1338" s="22"/>
      <c r="D1338" s="22"/>
    </row>
    <row r="1339" spans="1:4" ht="12.75">
      <c r="A1339" s="22"/>
      <c r="B1339" s="22"/>
      <c r="C1339" s="22"/>
      <c r="D1339" s="22"/>
    </row>
    <row r="1340" spans="1:4" ht="12.75">
      <c r="A1340" s="22"/>
      <c r="B1340" s="22"/>
      <c r="C1340" s="22"/>
      <c r="D1340" s="22"/>
    </row>
    <row r="1341" spans="1:4" ht="12.75">
      <c r="A1341" s="22"/>
      <c r="B1341" s="22"/>
      <c r="C1341" s="22"/>
      <c r="D1341" s="22"/>
    </row>
    <row r="1342" spans="1:4" ht="12.75">
      <c r="A1342" s="22"/>
      <c r="B1342" s="22"/>
      <c r="C1342" s="22"/>
      <c r="D1342" s="22"/>
    </row>
    <row r="1343" spans="1:4" ht="12.75">
      <c r="A1343" s="22"/>
      <c r="B1343" s="22"/>
      <c r="C1343" s="22"/>
      <c r="D1343" s="22"/>
    </row>
    <row r="1344" spans="1:4" ht="12.75">
      <c r="A1344" s="22"/>
      <c r="B1344" s="22"/>
      <c r="C1344" s="22"/>
      <c r="D1344" s="22"/>
    </row>
    <row r="1345" spans="1:4" ht="12.75">
      <c r="A1345" s="22"/>
      <c r="B1345" s="22"/>
      <c r="C1345" s="22"/>
      <c r="D1345" s="22"/>
    </row>
    <row r="1346" spans="1:4" ht="12.75">
      <c r="A1346" s="22"/>
      <c r="B1346" s="22"/>
      <c r="C1346" s="22"/>
      <c r="D1346" s="22"/>
    </row>
    <row r="1347" spans="1:4" ht="12.75">
      <c r="A1347" s="22"/>
      <c r="B1347" s="22"/>
      <c r="C1347" s="22"/>
      <c r="D1347" s="22"/>
    </row>
    <row r="1348" spans="1:4" ht="12.75">
      <c r="A1348" s="22"/>
      <c r="B1348" s="22"/>
      <c r="C1348" s="22"/>
      <c r="D1348" s="22"/>
    </row>
    <row r="1349" spans="1:4" ht="12.75">
      <c r="A1349" s="22"/>
      <c r="B1349" s="22"/>
      <c r="C1349" s="22"/>
      <c r="D1349" s="22"/>
    </row>
    <row r="1350" spans="1:4" ht="12.75">
      <c r="A1350" s="22"/>
      <c r="B1350" s="22"/>
      <c r="C1350" s="22"/>
      <c r="D1350" s="22"/>
    </row>
    <row r="1351" spans="1:4" ht="12.75">
      <c r="A1351" s="22"/>
      <c r="B1351" s="22"/>
      <c r="C1351" s="22"/>
      <c r="D1351" s="22"/>
    </row>
    <row r="1352" spans="1:4" ht="12.75">
      <c r="A1352" s="22"/>
      <c r="B1352" s="22"/>
      <c r="C1352" s="22"/>
      <c r="D1352" s="22"/>
    </row>
    <row r="1353" spans="1:4" ht="12.75">
      <c r="A1353" s="22"/>
      <c r="B1353" s="22"/>
      <c r="C1353" s="22"/>
      <c r="D1353" s="22"/>
    </row>
    <row r="1354" spans="1:4" ht="12.75">
      <c r="A1354" s="22"/>
      <c r="B1354" s="22"/>
      <c r="C1354" s="22"/>
      <c r="D1354" s="22"/>
    </row>
    <row r="1355" spans="1:4" ht="12.75">
      <c r="A1355" s="22"/>
      <c r="B1355" s="22"/>
      <c r="C1355" s="22"/>
      <c r="D1355" s="22"/>
    </row>
    <row r="1356" spans="1:4" ht="12.75">
      <c r="A1356" s="22"/>
      <c r="B1356" s="22"/>
      <c r="C1356" s="22"/>
      <c r="D1356" s="22"/>
    </row>
    <row r="1357" spans="1:4" ht="12.75">
      <c r="A1357" s="22"/>
      <c r="B1357" s="22"/>
      <c r="C1357" s="22"/>
      <c r="D1357" s="22"/>
    </row>
    <row r="1358" spans="1:4" ht="12.75">
      <c r="A1358" s="22"/>
      <c r="B1358" s="22"/>
      <c r="C1358" s="22"/>
      <c r="D1358" s="22"/>
    </row>
    <row r="1359" spans="1:4" ht="12.75">
      <c r="A1359" s="22"/>
      <c r="B1359" s="22"/>
      <c r="C1359" s="22"/>
      <c r="D1359" s="22"/>
    </row>
    <row r="1360" spans="1:4" ht="12.75">
      <c r="A1360" s="22"/>
      <c r="B1360" s="22"/>
      <c r="C1360" s="22"/>
      <c r="D1360" s="22"/>
    </row>
    <row r="1361" spans="1:4" ht="12.75">
      <c r="A1361" s="22"/>
      <c r="B1361" s="22"/>
      <c r="C1361" s="22"/>
      <c r="D1361" s="22"/>
    </row>
    <row r="1362" spans="1:4" ht="12.75">
      <c r="A1362" s="22"/>
      <c r="B1362" s="22"/>
      <c r="C1362" s="22"/>
      <c r="D1362" s="22"/>
    </row>
    <row r="1363" spans="1:4" ht="12.75">
      <c r="A1363" s="22"/>
      <c r="B1363" s="22"/>
      <c r="C1363" s="22"/>
      <c r="D1363" s="22"/>
    </row>
    <row r="1364" spans="1:4" ht="12.75">
      <c r="A1364" s="22"/>
      <c r="B1364" s="22"/>
      <c r="C1364" s="22"/>
      <c r="D1364" s="22"/>
    </row>
    <row r="1365" spans="1:4" ht="12.75">
      <c r="A1365" s="22"/>
      <c r="B1365" s="22"/>
      <c r="C1365" s="22"/>
      <c r="D1365" s="22"/>
    </row>
    <row r="1366" spans="1:4" ht="12.75">
      <c r="A1366" s="22"/>
      <c r="B1366" s="22"/>
      <c r="C1366" s="22"/>
      <c r="D1366" s="22"/>
    </row>
    <row r="1367" spans="1:4" ht="12.75">
      <c r="A1367" s="22"/>
      <c r="B1367" s="22"/>
      <c r="C1367" s="22"/>
      <c r="D1367" s="22"/>
    </row>
    <row r="1368" spans="1:4" ht="12.75">
      <c r="A1368" s="22"/>
      <c r="B1368" s="22"/>
      <c r="C1368" s="22"/>
      <c r="D1368" s="22"/>
    </row>
    <row r="1369" spans="1:4" ht="12.75">
      <c r="A1369" s="22"/>
      <c r="B1369" s="22"/>
      <c r="C1369" s="22"/>
      <c r="D1369" s="22"/>
    </row>
    <row r="1370" spans="1:4" ht="12.75">
      <c r="A1370" s="22"/>
      <c r="B1370" s="22"/>
      <c r="C1370" s="22"/>
      <c r="D1370" s="22"/>
    </row>
    <row r="1371" spans="1:4" ht="12.75">
      <c r="A1371" s="22"/>
      <c r="B1371" s="22"/>
      <c r="C1371" s="22"/>
      <c r="D1371" s="22"/>
    </row>
    <row r="1372" spans="1:4" ht="12.75">
      <c r="A1372" s="22"/>
      <c r="B1372" s="22"/>
      <c r="C1372" s="22"/>
      <c r="D1372" s="22"/>
    </row>
    <row r="1373" spans="1:4" ht="12.75">
      <c r="A1373" s="22"/>
      <c r="B1373" s="22"/>
      <c r="C1373" s="22"/>
      <c r="D1373" s="22"/>
    </row>
    <row r="1374" spans="1:4" ht="12.75">
      <c r="A1374" s="22"/>
      <c r="B1374" s="22"/>
      <c r="C1374" s="22"/>
      <c r="D1374" s="22"/>
    </row>
    <row r="1375" spans="1:4" ht="12.75">
      <c r="A1375" s="22"/>
      <c r="B1375" s="22"/>
      <c r="C1375" s="22"/>
      <c r="D1375" s="22"/>
    </row>
    <row r="1376" spans="1:4" ht="12.75">
      <c r="A1376" s="22"/>
      <c r="B1376" s="22"/>
      <c r="C1376" s="22"/>
      <c r="D1376" s="22"/>
    </row>
    <row r="1377" spans="1:4" ht="12.75">
      <c r="A1377" s="22"/>
      <c r="B1377" s="22"/>
      <c r="C1377" s="22"/>
      <c r="D1377" s="22"/>
    </row>
    <row r="1378" spans="1:4" ht="12.75">
      <c r="A1378" s="22"/>
      <c r="B1378" s="22"/>
      <c r="C1378" s="22"/>
      <c r="D1378" s="22"/>
    </row>
    <row r="1379" spans="1:4" ht="12.75">
      <c r="A1379" s="22"/>
      <c r="B1379" s="22"/>
      <c r="C1379" s="22"/>
      <c r="D1379" s="22"/>
    </row>
    <row r="1380" spans="1:4" ht="12.75">
      <c r="A1380" s="22"/>
      <c r="B1380" s="22"/>
      <c r="C1380" s="22"/>
      <c r="D1380" s="22"/>
    </row>
    <row r="1381" spans="1:4" ht="12.75">
      <c r="A1381" s="22"/>
      <c r="B1381" s="22"/>
      <c r="C1381" s="22"/>
      <c r="D1381" s="22"/>
    </row>
    <row r="1382" spans="1:4" ht="12.75">
      <c r="A1382" s="22"/>
      <c r="B1382" s="22"/>
      <c r="C1382" s="22"/>
      <c r="D1382" s="22"/>
    </row>
    <row r="1383" spans="1:4" ht="12.75">
      <c r="A1383" s="22"/>
      <c r="B1383" s="22"/>
      <c r="C1383" s="22"/>
      <c r="D1383" s="22"/>
    </row>
    <row r="1384" spans="1:4" ht="12.75">
      <c r="A1384" s="22"/>
      <c r="B1384" s="22"/>
      <c r="C1384" s="22"/>
      <c r="D1384" s="22"/>
    </row>
    <row r="1385" spans="1:4" ht="12.75">
      <c r="A1385" s="22"/>
      <c r="B1385" s="22"/>
      <c r="C1385" s="22"/>
      <c r="D1385" s="22"/>
    </row>
    <row r="1386" spans="1:4" ht="12.75">
      <c r="A1386" s="22"/>
      <c r="B1386" s="22"/>
      <c r="C1386" s="22"/>
      <c r="D1386" s="22"/>
    </row>
    <row r="1387" spans="1:4" ht="12.75">
      <c r="A1387" s="22"/>
      <c r="B1387" s="22"/>
      <c r="C1387" s="22"/>
      <c r="D1387" s="22"/>
    </row>
    <row r="1388" spans="1:4" ht="12.75">
      <c r="A1388" s="22"/>
      <c r="B1388" s="22"/>
      <c r="C1388" s="22"/>
      <c r="D1388" s="22"/>
    </row>
    <row r="1389" spans="1:4" ht="12.75">
      <c r="A1389" s="22"/>
      <c r="B1389" s="22"/>
      <c r="C1389" s="22"/>
      <c r="D1389" s="22"/>
    </row>
    <row r="1390" spans="1:4" ht="12.75">
      <c r="A1390" s="22"/>
      <c r="B1390" s="22"/>
      <c r="C1390" s="22"/>
      <c r="D1390" s="22"/>
    </row>
    <row r="1391" spans="1:4" ht="12.75">
      <c r="A1391" s="22"/>
      <c r="B1391" s="22"/>
      <c r="C1391" s="22"/>
      <c r="D1391" s="22"/>
    </row>
    <row r="1392" spans="1:4" ht="12.75">
      <c r="A1392" s="22"/>
      <c r="B1392" s="22"/>
      <c r="C1392" s="22"/>
      <c r="D1392" s="22"/>
    </row>
    <row r="1393" spans="1:4" ht="12.75">
      <c r="A1393" s="22"/>
      <c r="B1393" s="22"/>
      <c r="C1393" s="22"/>
      <c r="D1393" s="22"/>
    </row>
    <row r="1394" spans="1:4" ht="12.75">
      <c r="A1394" s="22"/>
      <c r="B1394" s="22"/>
      <c r="C1394" s="22"/>
      <c r="D1394" s="22"/>
    </row>
    <row r="1395" spans="1:4" ht="12.75">
      <c r="A1395" s="22"/>
      <c r="B1395" s="22"/>
      <c r="C1395" s="22"/>
      <c r="D1395" s="22"/>
    </row>
    <row r="1396" spans="1:4" ht="12.75">
      <c r="A1396" s="22"/>
      <c r="B1396" s="22"/>
      <c r="C1396" s="22"/>
      <c r="D1396" s="22"/>
    </row>
    <row r="1397" spans="1:4" ht="12.75">
      <c r="A1397" s="22"/>
      <c r="B1397" s="22"/>
      <c r="C1397" s="22"/>
      <c r="D1397" s="22"/>
    </row>
    <row r="1398" spans="1:4" ht="12.75">
      <c r="A1398" s="22"/>
      <c r="B1398" s="22"/>
      <c r="C1398" s="22"/>
      <c r="D1398" s="22"/>
    </row>
    <row r="1399" spans="1:4" ht="12.75">
      <c r="A1399" s="22"/>
      <c r="B1399" s="22"/>
      <c r="C1399" s="22"/>
      <c r="D1399" s="22"/>
    </row>
    <row r="1400" spans="1:4" ht="12.75">
      <c r="A1400" s="22"/>
      <c r="B1400" s="22"/>
      <c r="C1400" s="22"/>
      <c r="D1400" s="22"/>
    </row>
    <row r="1401" spans="1:4" ht="12.75">
      <c r="A1401" s="22"/>
      <c r="B1401" s="22"/>
      <c r="C1401" s="22"/>
      <c r="D1401" s="22"/>
    </row>
    <row r="1402" spans="1:4" ht="12.75">
      <c r="A1402" s="22"/>
      <c r="B1402" s="22"/>
      <c r="C1402" s="22"/>
      <c r="D1402" s="22"/>
    </row>
    <row r="1403" spans="1:4" ht="12.75">
      <c r="A1403" s="22"/>
      <c r="B1403" s="22"/>
      <c r="C1403" s="22"/>
      <c r="D1403" s="22"/>
    </row>
    <row r="1404" spans="1:4" ht="12.75">
      <c r="A1404" s="22"/>
      <c r="B1404" s="22"/>
      <c r="C1404" s="22"/>
      <c r="D1404" s="22"/>
    </row>
    <row r="1405" spans="1:4" ht="12.75">
      <c r="A1405" s="22"/>
      <c r="B1405" s="22"/>
      <c r="C1405" s="22"/>
      <c r="D1405" s="22"/>
    </row>
    <row r="1406" spans="1:4" ht="12.75">
      <c r="A1406" s="22"/>
      <c r="B1406" s="22"/>
      <c r="C1406" s="22"/>
      <c r="D1406" s="22"/>
    </row>
    <row r="1407" spans="1:4" ht="12.75">
      <c r="A1407" s="22"/>
      <c r="B1407" s="22"/>
      <c r="C1407" s="22"/>
      <c r="D1407" s="22"/>
    </row>
    <row r="1408" spans="1:4" ht="12.75">
      <c r="A1408" s="22"/>
      <c r="B1408" s="22"/>
      <c r="C1408" s="22"/>
      <c r="D1408" s="22"/>
    </row>
    <row r="1409" spans="1:4" ht="12.75">
      <c r="A1409" s="22"/>
      <c r="B1409" s="22"/>
      <c r="C1409" s="22"/>
      <c r="D1409" s="22"/>
    </row>
    <row r="1410" spans="1:4" ht="12.75">
      <c r="A1410" s="22"/>
      <c r="B1410" s="22"/>
      <c r="C1410" s="22"/>
      <c r="D1410" s="22"/>
    </row>
    <row r="1411" spans="1:4" ht="12.75">
      <c r="A1411" s="22"/>
      <c r="B1411" s="22"/>
      <c r="C1411" s="22"/>
      <c r="D1411" s="22"/>
    </row>
    <row r="1412" spans="1:4" ht="12.75">
      <c r="A1412" s="22"/>
      <c r="B1412" s="22"/>
      <c r="C1412" s="22"/>
      <c r="D1412" s="22"/>
    </row>
    <row r="1413" spans="1:4" ht="12.75">
      <c r="A1413" s="22"/>
      <c r="B1413" s="22"/>
      <c r="C1413" s="22"/>
      <c r="D1413" s="22"/>
    </row>
    <row r="1414" spans="1:4" ht="12.75">
      <c r="A1414" s="22"/>
      <c r="B1414" s="22"/>
      <c r="C1414" s="22"/>
      <c r="D1414" s="22"/>
    </row>
    <row r="1415" spans="1:4" ht="12.75">
      <c r="A1415" s="22"/>
      <c r="B1415" s="22"/>
      <c r="C1415" s="22"/>
      <c r="D1415" s="22"/>
    </row>
    <row r="1416" spans="1:4" ht="12.75">
      <c r="A1416" s="22"/>
      <c r="B1416" s="22"/>
      <c r="C1416" s="22"/>
      <c r="D1416" s="22"/>
    </row>
    <row r="1417" spans="1:4" ht="12.75">
      <c r="A1417" s="22"/>
      <c r="B1417" s="22"/>
      <c r="C1417" s="22"/>
      <c r="D1417" s="22"/>
    </row>
    <row r="1418" spans="1:4" ht="12.75">
      <c r="A1418" s="22"/>
      <c r="B1418" s="22"/>
      <c r="C1418" s="22"/>
      <c r="D1418" s="22"/>
    </row>
    <row r="1419" spans="1:4" ht="12.75">
      <c r="A1419" s="22"/>
      <c r="B1419" s="22"/>
      <c r="C1419" s="22"/>
      <c r="D1419" s="22"/>
    </row>
    <row r="1420" spans="1:4" ht="12.75">
      <c r="A1420" s="22"/>
      <c r="B1420" s="22"/>
      <c r="C1420" s="22"/>
      <c r="D1420" s="22"/>
    </row>
    <row r="1421" spans="1:4" ht="12.75">
      <c r="A1421" s="22"/>
      <c r="B1421" s="22"/>
      <c r="C1421" s="22"/>
      <c r="D1421" s="22"/>
    </row>
    <row r="1422" spans="1:4" ht="12.75">
      <c r="A1422" s="22"/>
      <c r="B1422" s="22"/>
      <c r="C1422" s="22"/>
      <c r="D1422" s="22"/>
    </row>
    <row r="1423" spans="1:4" ht="12.75">
      <c r="A1423" s="22"/>
      <c r="B1423" s="22"/>
      <c r="C1423" s="22"/>
      <c r="D1423" s="22"/>
    </row>
    <row r="1424" spans="1:4" ht="12.75">
      <c r="A1424" s="22"/>
      <c r="B1424" s="22"/>
      <c r="C1424" s="22"/>
      <c r="D1424" s="22"/>
    </row>
    <row r="1425" spans="1:4" ht="12.75">
      <c r="A1425" s="22"/>
      <c r="B1425" s="22"/>
      <c r="C1425" s="22"/>
      <c r="D1425" s="22"/>
    </row>
    <row r="1426" spans="1:4" ht="12.75">
      <c r="A1426" s="22"/>
      <c r="B1426" s="22"/>
      <c r="C1426" s="22"/>
      <c r="D1426" s="22"/>
    </row>
    <row r="1427" spans="1:4" ht="12.75">
      <c r="A1427" s="22"/>
      <c r="B1427" s="22"/>
      <c r="C1427" s="22"/>
      <c r="D1427" s="22"/>
    </row>
    <row r="1428" spans="1:4" ht="12.75">
      <c r="A1428" s="22"/>
      <c r="B1428" s="22"/>
      <c r="C1428" s="22"/>
      <c r="D1428" s="22"/>
    </row>
    <row r="1429" spans="1:4" ht="12.75">
      <c r="A1429" s="22"/>
      <c r="B1429" s="22"/>
      <c r="C1429" s="22"/>
      <c r="D1429" s="22"/>
    </row>
    <row r="1430" spans="1:4" ht="12.75">
      <c r="A1430" s="22"/>
      <c r="B1430" s="22"/>
      <c r="C1430" s="22"/>
      <c r="D1430" s="22"/>
    </row>
    <row r="1431" spans="1:4" ht="12.75">
      <c r="A1431" s="22"/>
      <c r="B1431" s="22"/>
      <c r="C1431" s="22"/>
      <c r="D1431" s="22"/>
    </row>
    <row r="1432" spans="1:4" ht="12.75">
      <c r="A1432" s="22"/>
      <c r="B1432" s="22"/>
      <c r="C1432" s="22"/>
      <c r="D1432" s="22"/>
    </row>
    <row r="1433" spans="1:4" ht="12.75">
      <c r="A1433" s="22"/>
      <c r="B1433" s="22"/>
      <c r="C1433" s="22"/>
      <c r="D1433" s="22"/>
    </row>
    <row r="1434" spans="1:4" ht="12.75">
      <c r="A1434" s="22"/>
      <c r="B1434" s="22"/>
      <c r="C1434" s="22"/>
      <c r="D1434" s="22"/>
    </row>
    <row r="1435" spans="1:4" ht="12.75">
      <c r="A1435" s="22"/>
      <c r="B1435" s="22"/>
      <c r="C1435" s="22"/>
      <c r="D1435" s="22"/>
    </row>
    <row r="1436" spans="1:4" ht="12.75">
      <c r="A1436" s="22"/>
      <c r="B1436" s="22"/>
      <c r="C1436" s="22"/>
      <c r="D1436" s="22"/>
    </row>
    <row r="1437" spans="1:4" ht="12.75">
      <c r="A1437" s="22"/>
      <c r="B1437" s="22"/>
      <c r="C1437" s="22"/>
      <c r="D1437" s="22"/>
    </row>
    <row r="1438" spans="1:4" ht="12.75">
      <c r="A1438" s="22"/>
      <c r="B1438" s="22"/>
      <c r="C1438" s="22"/>
      <c r="D1438" s="22"/>
    </row>
    <row r="1439" spans="1:4" ht="12.75">
      <c r="A1439" s="22"/>
      <c r="B1439" s="22"/>
      <c r="C1439" s="22"/>
      <c r="D1439" s="22"/>
    </row>
    <row r="1440" spans="1:4" ht="12.75">
      <c r="A1440" s="22"/>
      <c r="B1440" s="22"/>
      <c r="C1440" s="22"/>
      <c r="D1440" s="22"/>
    </row>
    <row r="1441" spans="1:4" ht="12.75">
      <c r="A1441" s="22"/>
      <c r="B1441" s="22"/>
      <c r="C1441" s="22"/>
      <c r="D1441" s="22"/>
    </row>
    <row r="1442" spans="1:4" ht="12.75">
      <c r="A1442" s="22"/>
      <c r="B1442" s="22"/>
      <c r="C1442" s="22"/>
      <c r="D1442" s="22"/>
    </row>
    <row r="1443" spans="1:4" ht="12.75">
      <c r="A1443" s="22"/>
      <c r="B1443" s="22"/>
      <c r="C1443" s="22"/>
      <c r="D1443" s="22"/>
    </row>
    <row r="1444" spans="1:4" ht="12.75">
      <c r="A1444" s="22"/>
      <c r="B1444" s="22"/>
      <c r="C1444" s="22"/>
      <c r="D1444" s="22"/>
    </row>
    <row r="1445" spans="1:4" ht="12.75">
      <c r="A1445" s="22"/>
      <c r="B1445" s="22"/>
      <c r="C1445" s="22"/>
      <c r="D1445" s="22"/>
    </row>
    <row r="1446" spans="1:4" ht="12.75">
      <c r="A1446" s="22"/>
      <c r="B1446" s="22"/>
      <c r="C1446" s="22"/>
      <c r="D1446" s="22"/>
    </row>
    <row r="1447" spans="1:4" ht="12.75">
      <c r="A1447" s="22"/>
      <c r="B1447" s="22"/>
      <c r="C1447" s="22"/>
      <c r="D1447" s="22"/>
    </row>
    <row r="1448" spans="1:4" ht="12.75">
      <c r="A1448" s="22"/>
      <c r="B1448" s="22"/>
      <c r="C1448" s="22"/>
      <c r="D1448" s="22"/>
    </row>
    <row r="1449" spans="1:4" ht="12.75">
      <c r="A1449" s="22"/>
      <c r="B1449" s="22"/>
      <c r="C1449" s="22"/>
      <c r="D1449" s="22"/>
    </row>
    <row r="1450" spans="1:4" ht="12.75">
      <c r="A1450" s="22"/>
      <c r="B1450" s="22"/>
      <c r="C1450" s="22"/>
      <c r="D1450" s="22"/>
    </row>
    <row r="1451" spans="1:4" ht="12.75">
      <c r="A1451" s="22"/>
      <c r="B1451" s="22"/>
      <c r="C1451" s="22"/>
      <c r="D1451" s="22"/>
    </row>
    <row r="1452" spans="1:4" ht="12.75">
      <c r="A1452" s="22"/>
      <c r="B1452" s="22"/>
      <c r="C1452" s="22"/>
      <c r="D1452" s="22"/>
    </row>
    <row r="1453" spans="1:4" ht="12.75">
      <c r="A1453" s="22"/>
      <c r="B1453" s="22"/>
      <c r="C1453" s="22"/>
      <c r="D1453" s="22"/>
    </row>
    <row r="1454" spans="1:4" ht="12.75">
      <c r="A1454" s="22"/>
      <c r="B1454" s="22"/>
      <c r="C1454" s="22"/>
      <c r="D1454" s="22"/>
    </row>
    <row r="1455" spans="1:4" ht="12.75">
      <c r="A1455" s="22"/>
      <c r="B1455" s="22"/>
      <c r="C1455" s="22"/>
      <c r="D1455" s="22"/>
    </row>
    <row r="1456" spans="1:4" ht="12.75">
      <c r="A1456" s="22"/>
      <c r="B1456" s="22"/>
      <c r="C1456" s="22"/>
      <c r="D1456" s="22"/>
    </row>
    <row r="1457" spans="1:4" ht="12.75">
      <c r="A1457" s="22"/>
      <c r="B1457" s="22"/>
      <c r="C1457" s="22"/>
      <c r="D1457" s="22"/>
    </row>
    <row r="1458" spans="1:4" ht="12.75">
      <c r="A1458" s="22"/>
      <c r="B1458" s="22"/>
      <c r="C1458" s="22"/>
      <c r="D1458" s="22"/>
    </row>
    <row r="1459" spans="1:4" ht="12.75">
      <c r="A1459" s="22"/>
      <c r="B1459" s="22"/>
      <c r="C1459" s="22"/>
      <c r="D1459" s="22"/>
    </row>
    <row r="1460" spans="1:4" ht="12.75">
      <c r="A1460" s="22"/>
      <c r="B1460" s="22"/>
      <c r="C1460" s="22"/>
      <c r="D1460" s="22"/>
    </row>
    <row r="1461" spans="1:4" ht="12.75">
      <c r="A1461" s="22"/>
      <c r="B1461" s="22"/>
      <c r="C1461" s="22"/>
      <c r="D1461" s="22"/>
    </row>
    <row r="1462" spans="1:4" ht="12.75">
      <c r="A1462" s="22"/>
      <c r="B1462" s="22"/>
      <c r="C1462" s="22"/>
      <c r="D1462" s="22"/>
    </row>
    <row r="1463" spans="1:4" ht="12.75">
      <c r="A1463" s="22"/>
      <c r="B1463" s="22"/>
      <c r="C1463" s="22"/>
      <c r="D1463" s="22"/>
    </row>
    <row r="1464" spans="1:4" ht="12.75">
      <c r="A1464" s="22"/>
      <c r="B1464" s="22"/>
      <c r="C1464" s="22"/>
      <c r="D1464" s="22"/>
    </row>
    <row r="1465" spans="1:4" ht="12.75">
      <c r="A1465" s="22"/>
      <c r="B1465" s="22"/>
      <c r="C1465" s="22"/>
      <c r="D1465" s="22"/>
    </row>
    <row r="1466" spans="1:4" ht="12.75">
      <c r="A1466" s="22"/>
      <c r="B1466" s="22"/>
      <c r="C1466" s="22"/>
      <c r="D1466" s="22"/>
    </row>
    <row r="1467" spans="1:4" ht="12.75">
      <c r="A1467" s="22"/>
      <c r="B1467" s="22"/>
      <c r="C1467" s="22"/>
      <c r="D1467" s="22"/>
    </row>
    <row r="1468" spans="1:4" ht="12.75">
      <c r="A1468" s="22"/>
      <c r="B1468" s="22"/>
      <c r="C1468" s="22"/>
      <c r="D1468" s="22"/>
    </row>
    <row r="1469" spans="1:4" ht="12.75">
      <c r="A1469" s="22"/>
      <c r="B1469" s="22"/>
      <c r="C1469" s="22"/>
      <c r="D1469" s="22"/>
    </row>
    <row r="1470" spans="1:4" ht="12.75">
      <c r="A1470" s="22"/>
      <c r="B1470" s="22"/>
      <c r="C1470" s="22"/>
      <c r="D1470" s="22"/>
    </row>
    <row r="1471" spans="1:4" ht="12.75">
      <c r="A1471" s="22"/>
      <c r="B1471" s="22"/>
      <c r="C1471" s="22"/>
      <c r="D1471" s="22"/>
    </row>
    <row r="1472" spans="1:4" ht="12.75">
      <c r="A1472" s="22"/>
      <c r="B1472" s="22"/>
      <c r="C1472" s="22"/>
      <c r="D1472" s="22"/>
    </row>
    <row r="1473" spans="1:4" ht="12.75">
      <c r="A1473" s="22"/>
      <c r="B1473" s="22"/>
      <c r="C1473" s="22"/>
      <c r="D1473" s="22"/>
    </row>
    <row r="1474" spans="1:4" ht="12.75">
      <c r="A1474" s="22"/>
      <c r="B1474" s="22"/>
      <c r="C1474" s="22"/>
      <c r="D1474" s="22"/>
    </row>
    <row r="1475" spans="1:4" ht="12.75">
      <c r="A1475" s="22"/>
      <c r="B1475" s="22"/>
      <c r="C1475" s="22"/>
      <c r="D1475" s="22"/>
    </row>
    <row r="1476" spans="1:4" ht="12.75">
      <c r="A1476" s="22"/>
      <c r="B1476" s="22"/>
      <c r="C1476" s="22"/>
      <c r="D1476" s="22"/>
    </row>
    <row r="1477" spans="1:4" ht="12.75">
      <c r="A1477" s="22"/>
      <c r="B1477" s="22"/>
      <c r="C1477" s="22"/>
      <c r="D1477" s="22"/>
    </row>
    <row r="1478" spans="1:4" ht="12.75">
      <c r="A1478" s="22"/>
      <c r="B1478" s="22"/>
      <c r="C1478" s="22"/>
      <c r="D1478" s="22"/>
    </row>
    <row r="1479" spans="1:4" ht="12.75">
      <c r="A1479" s="22"/>
      <c r="B1479" s="22"/>
      <c r="C1479" s="22"/>
      <c r="D1479" s="22"/>
    </row>
    <row r="1480" spans="1:4" ht="12.75">
      <c r="A1480" s="22"/>
      <c r="B1480" s="22"/>
      <c r="C1480" s="22"/>
      <c r="D1480" s="22"/>
    </row>
    <row r="1481" spans="1:4" ht="12.75">
      <c r="A1481" s="22"/>
      <c r="B1481" s="22"/>
      <c r="C1481" s="22"/>
      <c r="D1481" s="22"/>
    </row>
    <row r="1482" spans="1:4" ht="12.75">
      <c r="A1482" s="22"/>
      <c r="B1482" s="22"/>
      <c r="C1482" s="22"/>
      <c r="D1482" s="22"/>
    </row>
    <row r="1483" spans="1:4" ht="12.75">
      <c r="A1483" s="22"/>
      <c r="B1483" s="22"/>
      <c r="C1483" s="22"/>
      <c r="D1483" s="22"/>
    </row>
    <row r="1484" spans="1:4" ht="12.75">
      <c r="A1484" s="22"/>
      <c r="B1484" s="22"/>
      <c r="C1484" s="22"/>
      <c r="D1484" s="22"/>
    </row>
    <row r="1485" spans="1:4" ht="12.75">
      <c r="A1485" s="22"/>
      <c r="B1485" s="22"/>
      <c r="C1485" s="22"/>
      <c r="D1485" s="22"/>
    </row>
    <row r="1486" spans="1:4" ht="12.75">
      <c r="A1486" s="22"/>
      <c r="B1486" s="22"/>
      <c r="C1486" s="22"/>
      <c r="D1486" s="22"/>
    </row>
    <row r="1487" spans="1:4" ht="12.75">
      <c r="A1487" s="22"/>
      <c r="B1487" s="22"/>
      <c r="C1487" s="22"/>
      <c r="D1487" s="22"/>
    </row>
    <row r="1488" spans="1:4" ht="12.75">
      <c r="A1488" s="22"/>
      <c r="B1488" s="22"/>
      <c r="C1488" s="22"/>
      <c r="D1488" s="22"/>
    </row>
    <row r="1489" spans="1:4" ht="12.75">
      <c r="A1489" s="22"/>
      <c r="B1489" s="22"/>
      <c r="C1489" s="22"/>
      <c r="D1489" s="22"/>
    </row>
    <row r="1490" spans="1:4" ht="12.75">
      <c r="A1490" s="22"/>
      <c r="B1490" s="22"/>
      <c r="C1490" s="22"/>
      <c r="D1490" s="22"/>
    </row>
    <row r="1491" spans="1:4" ht="12.75">
      <c r="A1491" s="22"/>
      <c r="B1491" s="22"/>
      <c r="C1491" s="22"/>
      <c r="D1491" s="22"/>
    </row>
    <row r="1492" spans="1:4" ht="12.75">
      <c r="A1492" s="22"/>
      <c r="B1492" s="22"/>
      <c r="C1492" s="22"/>
      <c r="D1492" s="22"/>
    </row>
    <row r="1493" spans="1:4" ht="12.75">
      <c r="A1493" s="22"/>
      <c r="B1493" s="22"/>
      <c r="C1493" s="22"/>
      <c r="D1493" s="22"/>
    </row>
    <row r="1494" spans="1:4" ht="12.75">
      <c r="A1494" s="22"/>
      <c r="B1494" s="22"/>
      <c r="C1494" s="22"/>
      <c r="D1494" s="22"/>
    </row>
    <row r="1495" spans="1:4" ht="12.75">
      <c r="A1495" s="22"/>
      <c r="B1495" s="22"/>
      <c r="C1495" s="22"/>
      <c r="D1495" s="22"/>
    </row>
    <row r="1496" spans="1:4" ht="12.75">
      <c r="A1496" s="22"/>
      <c r="B1496" s="22"/>
      <c r="C1496" s="22"/>
      <c r="D1496" s="22"/>
    </row>
    <row r="1497" spans="1:4" ht="12.75">
      <c r="A1497" s="22"/>
      <c r="B1497" s="22"/>
      <c r="C1497" s="22"/>
      <c r="D1497" s="22"/>
    </row>
    <row r="1498" spans="1:4" ht="12.75">
      <c r="A1498" s="22"/>
      <c r="B1498" s="22"/>
      <c r="C1498" s="22"/>
      <c r="D1498" s="22"/>
    </row>
    <row r="1499" spans="1:4" ht="12.75">
      <c r="A1499" s="22"/>
      <c r="B1499" s="22"/>
      <c r="C1499" s="22"/>
      <c r="D1499" s="22"/>
    </row>
    <row r="1500" spans="1:4" ht="12.75">
      <c r="A1500" s="22"/>
      <c r="B1500" s="22"/>
      <c r="C1500" s="22"/>
      <c r="D1500" s="22"/>
    </row>
    <row r="1501" spans="1:4" ht="12.75">
      <c r="A1501" s="22"/>
      <c r="B1501" s="22"/>
      <c r="C1501" s="22"/>
      <c r="D1501" s="22"/>
    </row>
    <row r="1502" spans="1:4" ht="12.75">
      <c r="A1502" s="22"/>
      <c r="B1502" s="22"/>
      <c r="C1502" s="22"/>
      <c r="D1502" s="22"/>
    </row>
    <row r="1503" spans="1:4" ht="12.75">
      <c r="A1503" s="22"/>
      <c r="B1503" s="22"/>
      <c r="C1503" s="22"/>
      <c r="D1503" s="22"/>
    </row>
    <row r="1504" spans="1:4" ht="12.75">
      <c r="A1504" s="22"/>
      <c r="B1504" s="22"/>
      <c r="C1504" s="22"/>
      <c r="D1504" s="22"/>
    </row>
    <row r="1505" spans="1:4" ht="12.75">
      <c r="A1505" s="22"/>
      <c r="B1505" s="22"/>
      <c r="C1505" s="22"/>
      <c r="D1505" s="22"/>
    </row>
    <row r="1506" spans="1:4" ht="12.75">
      <c r="A1506" s="22"/>
      <c r="B1506" s="22"/>
      <c r="C1506" s="22"/>
      <c r="D1506" s="22"/>
    </row>
    <row r="1507" spans="1:4" ht="12.75">
      <c r="A1507" s="22"/>
      <c r="B1507" s="22"/>
      <c r="C1507" s="22"/>
      <c r="D1507" s="22"/>
    </row>
    <row r="1508" spans="1:4" ht="12.75">
      <c r="A1508" s="22"/>
      <c r="B1508" s="22"/>
      <c r="C1508" s="22"/>
      <c r="D1508" s="22"/>
    </row>
    <row r="1509" spans="1:4" ht="12.75">
      <c r="A1509" s="22"/>
      <c r="B1509" s="22"/>
      <c r="C1509" s="22"/>
      <c r="D1509" s="22"/>
    </row>
    <row r="1510" spans="1:4" ht="12.75">
      <c r="A1510" s="22"/>
      <c r="B1510" s="22"/>
      <c r="C1510" s="22"/>
      <c r="D1510" s="22"/>
    </row>
    <row r="1511" spans="1:4" ht="12.75">
      <c r="A1511" s="22"/>
      <c r="B1511" s="22"/>
      <c r="C1511" s="22"/>
      <c r="D1511" s="22"/>
    </row>
    <row r="1512" spans="1:4" ht="12.75">
      <c r="A1512" s="22"/>
      <c r="B1512" s="22"/>
      <c r="C1512" s="22"/>
      <c r="D1512" s="22"/>
    </row>
    <row r="1513" spans="1:4" ht="12.75">
      <c r="A1513" s="22"/>
      <c r="B1513" s="22"/>
      <c r="C1513" s="22"/>
      <c r="D1513" s="22"/>
    </row>
    <row r="1514" spans="1:4" ht="12.75">
      <c r="A1514" s="22"/>
      <c r="B1514" s="22"/>
      <c r="C1514" s="22"/>
      <c r="D1514" s="22"/>
    </row>
    <row r="1515" spans="1:4" ht="12.75">
      <c r="A1515" s="22"/>
      <c r="B1515" s="22"/>
      <c r="C1515" s="22"/>
      <c r="D1515" s="22"/>
    </row>
    <row r="1516" spans="1:4" ht="12.75">
      <c r="A1516" s="22"/>
      <c r="B1516" s="22"/>
      <c r="C1516" s="22"/>
      <c r="D1516" s="22"/>
    </row>
    <row r="1517" spans="1:4" ht="12.75">
      <c r="A1517" s="22"/>
      <c r="B1517" s="22"/>
      <c r="C1517" s="22"/>
      <c r="D1517" s="22"/>
    </row>
    <row r="1518" spans="1:4" ht="12.75">
      <c r="A1518" s="22"/>
      <c r="B1518" s="22"/>
      <c r="C1518" s="22"/>
      <c r="D1518" s="22"/>
    </row>
    <row r="1519" spans="1:4" ht="12.75">
      <c r="A1519" s="22"/>
      <c r="B1519" s="22"/>
      <c r="C1519" s="22"/>
      <c r="D1519" s="22"/>
    </row>
    <row r="1520" spans="1:4" ht="12.75">
      <c r="A1520" s="22"/>
      <c r="B1520" s="22"/>
      <c r="C1520" s="22"/>
      <c r="D1520" s="22"/>
    </row>
    <row r="1521" spans="1:4" ht="12.75">
      <c r="A1521" s="22"/>
      <c r="B1521" s="22"/>
      <c r="C1521" s="22"/>
      <c r="D1521" s="22"/>
    </row>
    <row r="1522" spans="1:4" ht="12.75">
      <c r="A1522" s="22"/>
      <c r="B1522" s="22"/>
      <c r="C1522" s="22"/>
      <c r="D1522" s="22"/>
    </row>
    <row r="1523" spans="1:4" ht="12.75">
      <c r="A1523" s="22"/>
      <c r="B1523" s="22"/>
      <c r="C1523" s="22"/>
      <c r="D1523" s="22"/>
    </row>
    <row r="1524" spans="1:4" ht="12.75">
      <c r="A1524" s="22"/>
      <c r="B1524" s="22"/>
      <c r="C1524" s="22"/>
      <c r="D1524" s="22"/>
    </row>
    <row r="1525" spans="1:4" ht="12.75">
      <c r="A1525" s="22"/>
      <c r="B1525" s="22"/>
      <c r="C1525" s="22"/>
      <c r="D1525" s="22"/>
    </row>
    <row r="1526" spans="1:4" ht="12.75">
      <c r="A1526" s="22"/>
      <c r="B1526" s="22"/>
      <c r="C1526" s="22"/>
      <c r="D1526" s="22"/>
    </row>
    <row r="1527" spans="1:4" ht="12.75">
      <c r="A1527" s="22"/>
      <c r="B1527" s="22"/>
      <c r="C1527" s="22"/>
      <c r="D1527" s="22"/>
    </row>
    <row r="1528" spans="1:4" ht="12.75">
      <c r="A1528" s="22"/>
      <c r="B1528" s="22"/>
      <c r="C1528" s="22"/>
      <c r="D1528" s="22"/>
    </row>
    <row r="1529" spans="1:4" ht="12.75">
      <c r="A1529" s="22"/>
      <c r="B1529" s="22"/>
      <c r="C1529" s="22"/>
      <c r="D1529" s="22"/>
    </row>
    <row r="1530" spans="1:4" ht="12.75">
      <c r="A1530" s="22"/>
      <c r="B1530" s="22"/>
      <c r="C1530" s="22"/>
      <c r="D1530" s="22"/>
    </row>
    <row r="1531" spans="1:4" ht="12.75">
      <c r="A1531" s="22"/>
      <c r="B1531" s="22"/>
      <c r="C1531" s="22"/>
      <c r="D1531" s="22"/>
    </row>
    <row r="1532" spans="1:4" ht="12.75">
      <c r="A1532" s="22"/>
      <c r="B1532" s="22"/>
      <c r="C1532" s="22"/>
      <c r="D1532" s="22"/>
    </row>
    <row r="1533" spans="1:4" ht="12.75">
      <c r="A1533" s="22"/>
      <c r="B1533" s="22"/>
      <c r="C1533" s="22"/>
      <c r="D1533" s="22"/>
    </row>
    <row r="1534" spans="1:4" ht="12.75">
      <c r="A1534" s="22"/>
      <c r="B1534" s="22"/>
      <c r="C1534" s="22"/>
      <c r="D1534" s="22"/>
    </row>
    <row r="1535" spans="1:4" ht="12.75">
      <c r="A1535" s="22"/>
      <c r="B1535" s="22"/>
      <c r="C1535" s="22"/>
      <c r="D1535" s="22"/>
    </row>
    <row r="1536" spans="1:4" ht="12.75">
      <c r="A1536" s="22"/>
      <c r="B1536" s="22"/>
      <c r="C1536" s="22"/>
      <c r="D1536" s="22"/>
    </row>
    <row r="1537" spans="1:4" ht="12.75">
      <c r="A1537" s="22"/>
      <c r="B1537" s="22"/>
      <c r="C1537" s="22"/>
      <c r="D1537" s="22"/>
    </row>
    <row r="1538" spans="1:4" ht="12.75">
      <c r="A1538" s="22"/>
      <c r="B1538" s="22"/>
      <c r="C1538" s="22"/>
      <c r="D1538" s="22"/>
    </row>
    <row r="1539" spans="1:4" ht="12.75">
      <c r="A1539" s="22"/>
      <c r="B1539" s="22"/>
      <c r="C1539" s="22"/>
      <c r="D1539" s="22"/>
    </row>
    <row r="1540" spans="1:4" ht="12.75">
      <c r="A1540" s="22"/>
      <c r="B1540" s="22"/>
      <c r="C1540" s="22"/>
      <c r="D1540" s="22"/>
    </row>
    <row r="1541" spans="1:4" ht="12.75">
      <c r="A1541" s="22"/>
      <c r="B1541" s="22"/>
      <c r="C1541" s="22"/>
      <c r="D1541" s="22"/>
    </row>
    <row r="1542" spans="1:4" ht="12.75">
      <c r="A1542" s="22"/>
      <c r="B1542" s="22"/>
      <c r="C1542" s="22"/>
      <c r="D1542" s="22"/>
    </row>
    <row r="1543" spans="1:4" ht="12.75">
      <c r="A1543" s="22"/>
      <c r="B1543" s="22"/>
      <c r="C1543" s="22"/>
      <c r="D1543" s="22"/>
    </row>
    <row r="1544" spans="1:4" ht="12.75">
      <c r="A1544" s="22"/>
      <c r="B1544" s="22"/>
      <c r="C1544" s="22"/>
      <c r="D1544" s="22"/>
    </row>
    <row r="1545" spans="1:4" ht="12.75">
      <c r="A1545" s="22"/>
      <c r="B1545" s="22"/>
      <c r="C1545" s="22"/>
      <c r="D1545" s="22"/>
    </row>
    <row r="1546" spans="1:4" ht="12.75">
      <c r="A1546" s="22"/>
      <c r="B1546" s="22"/>
      <c r="C1546" s="22"/>
      <c r="D1546" s="22"/>
    </row>
    <row r="1547" spans="1:4" ht="12.75">
      <c r="A1547" s="22"/>
      <c r="B1547" s="22"/>
      <c r="C1547" s="22"/>
      <c r="D1547" s="22"/>
    </row>
    <row r="1548" spans="1:4" ht="12.75">
      <c r="A1548" s="22"/>
      <c r="B1548" s="22"/>
      <c r="C1548" s="22"/>
      <c r="D1548" s="22"/>
    </row>
    <row r="1549" spans="1:4" ht="12.75">
      <c r="A1549" s="22"/>
      <c r="B1549" s="22"/>
      <c r="C1549" s="22"/>
      <c r="D1549" s="22"/>
    </row>
    <row r="1550" spans="1:4" ht="12.75">
      <c r="A1550" s="22"/>
      <c r="B1550" s="22"/>
      <c r="C1550" s="22"/>
      <c r="D1550" s="22"/>
    </row>
    <row r="1551" spans="1:4" ht="12.75">
      <c r="A1551" s="22"/>
      <c r="B1551" s="22"/>
      <c r="C1551" s="22"/>
      <c r="D1551" s="22"/>
    </row>
    <row r="1552" spans="1:4" ht="12.75">
      <c r="A1552" s="22"/>
      <c r="B1552" s="22"/>
      <c r="C1552" s="22"/>
      <c r="D1552" s="22"/>
    </row>
    <row r="1553" spans="1:4" ht="12.75">
      <c r="A1553" s="22"/>
      <c r="B1553" s="22"/>
      <c r="C1553" s="22"/>
      <c r="D1553" s="22"/>
    </row>
    <row r="1554" spans="1:4" ht="12.75">
      <c r="A1554" s="22"/>
      <c r="B1554" s="22"/>
      <c r="C1554" s="22"/>
      <c r="D1554" s="22"/>
    </row>
    <row r="1555" spans="1:4" ht="12.75">
      <c r="A1555" s="22"/>
      <c r="B1555" s="22"/>
      <c r="C1555" s="22"/>
      <c r="D1555" s="22"/>
    </row>
    <row r="1556" spans="1:4" ht="12.75">
      <c r="A1556" s="22"/>
      <c r="B1556" s="22"/>
      <c r="C1556" s="22"/>
      <c r="D1556" s="22"/>
    </row>
    <row r="1557" spans="1:4" ht="12.75">
      <c r="A1557" s="22"/>
      <c r="B1557" s="22"/>
      <c r="C1557" s="22"/>
      <c r="D1557" s="22"/>
    </row>
    <row r="1558" spans="1:4" ht="12.75">
      <c r="A1558" s="22"/>
      <c r="B1558" s="22"/>
      <c r="C1558" s="22"/>
      <c r="D1558" s="22"/>
    </row>
    <row r="1559" spans="1:4" ht="12.75">
      <c r="A1559" s="22"/>
      <c r="B1559" s="22"/>
      <c r="C1559" s="22"/>
      <c r="D1559" s="22"/>
    </row>
    <row r="1560" spans="1:4" ht="12.75">
      <c r="A1560" s="22"/>
      <c r="B1560" s="22"/>
      <c r="C1560" s="22"/>
      <c r="D1560" s="22"/>
    </row>
    <row r="1561" spans="1:4" ht="12.75">
      <c r="A1561" s="22"/>
      <c r="B1561" s="22"/>
      <c r="C1561" s="22"/>
      <c r="D1561" s="22"/>
    </row>
    <row r="1562" spans="1:4" ht="12.75">
      <c r="A1562" s="22"/>
      <c r="B1562" s="22"/>
      <c r="C1562" s="22"/>
      <c r="D1562" s="22"/>
    </row>
    <row r="1563" spans="1:4" ht="12.75">
      <c r="A1563" s="22"/>
      <c r="B1563" s="22"/>
      <c r="C1563" s="22"/>
      <c r="D1563" s="22"/>
    </row>
    <row r="1564" spans="1:4" ht="12.75">
      <c r="A1564" s="22"/>
      <c r="B1564" s="22"/>
      <c r="C1564" s="22"/>
      <c r="D1564" s="22"/>
    </row>
    <row r="1565" spans="1:4" ht="12.75">
      <c r="A1565" s="22"/>
      <c r="B1565" s="22"/>
      <c r="C1565" s="22"/>
      <c r="D1565" s="22"/>
    </row>
    <row r="1566" spans="1:4" ht="12.75">
      <c r="A1566" s="22"/>
      <c r="B1566" s="22"/>
      <c r="C1566" s="22"/>
      <c r="D1566" s="22"/>
    </row>
    <row r="1567" spans="1:4" ht="12.75">
      <c r="A1567" s="22"/>
      <c r="B1567" s="22"/>
      <c r="C1567" s="22"/>
      <c r="D1567" s="22"/>
    </row>
    <row r="1568" spans="1:4" ht="12.75">
      <c r="A1568" s="22"/>
      <c r="B1568" s="22"/>
      <c r="C1568" s="22"/>
      <c r="D1568" s="22"/>
    </row>
    <row r="1569" spans="1:4" ht="12.75">
      <c r="A1569" s="22"/>
      <c r="B1569" s="22"/>
      <c r="C1569" s="22"/>
      <c r="D1569" s="22"/>
    </row>
    <row r="1570" spans="1:4" ht="12.75">
      <c r="A1570" s="22"/>
      <c r="B1570" s="22"/>
      <c r="C1570" s="22"/>
      <c r="D1570" s="22"/>
    </row>
    <row r="1571" spans="1:4" ht="12.75">
      <c r="A1571" s="22"/>
      <c r="B1571" s="22"/>
      <c r="C1571" s="22"/>
      <c r="D1571" s="22"/>
    </row>
    <row r="1572" spans="1:4" ht="12.75">
      <c r="A1572" s="22"/>
      <c r="B1572" s="22"/>
      <c r="C1572" s="22"/>
      <c r="D1572" s="22"/>
    </row>
    <row r="1573" spans="1:4" ht="12.75">
      <c r="A1573" s="22"/>
      <c r="B1573" s="22"/>
      <c r="C1573" s="22"/>
      <c r="D1573" s="22"/>
    </row>
    <row r="1574" spans="1:4" ht="12.75">
      <c r="A1574" s="22"/>
      <c r="B1574" s="22"/>
      <c r="C1574" s="22"/>
      <c r="D1574" s="22"/>
    </row>
    <row r="1575" spans="1:4" ht="12.75">
      <c r="A1575" s="22"/>
      <c r="B1575" s="22"/>
      <c r="C1575" s="22"/>
      <c r="D1575" s="22"/>
    </row>
    <row r="1576" spans="1:4" ht="12.75">
      <c r="A1576" s="22"/>
      <c r="B1576" s="22"/>
      <c r="C1576" s="22"/>
      <c r="D1576" s="22"/>
    </row>
    <row r="1577" spans="1:4" ht="12.75">
      <c r="A1577" s="22"/>
      <c r="B1577" s="22"/>
      <c r="C1577" s="22"/>
      <c r="D1577" s="22"/>
    </row>
    <row r="1578" spans="1:4" ht="12.75">
      <c r="A1578" s="22"/>
      <c r="B1578" s="22"/>
      <c r="C1578" s="22"/>
      <c r="D1578" s="22"/>
    </row>
    <row r="1579" spans="1:4" ht="12.75">
      <c r="A1579" s="22"/>
      <c r="B1579" s="22"/>
      <c r="C1579" s="22"/>
      <c r="D1579" s="22"/>
    </row>
    <row r="1580" spans="1:4" ht="12.75">
      <c r="A1580" s="22"/>
      <c r="B1580" s="22"/>
      <c r="C1580" s="22"/>
      <c r="D1580" s="22"/>
    </row>
    <row r="1581" spans="1:4" ht="12.75">
      <c r="A1581" s="22"/>
      <c r="B1581" s="22"/>
      <c r="C1581" s="22"/>
      <c r="D1581" s="22"/>
    </row>
    <row r="1582" spans="1:4" ht="12.75">
      <c r="A1582" s="22"/>
      <c r="B1582" s="22"/>
      <c r="C1582" s="22"/>
      <c r="D1582" s="22"/>
    </row>
    <row r="1583" spans="1:4" ht="12.75">
      <c r="A1583" s="22"/>
      <c r="B1583" s="22"/>
      <c r="C1583" s="22"/>
      <c r="D1583" s="22"/>
    </row>
    <row r="1584" spans="1:4" ht="12.75">
      <c r="A1584" s="22"/>
      <c r="B1584" s="22"/>
      <c r="C1584" s="22"/>
      <c r="D1584" s="22"/>
    </row>
    <row r="1585" spans="1:4" ht="12.75">
      <c r="A1585" s="22"/>
      <c r="B1585" s="22"/>
      <c r="C1585" s="22"/>
      <c r="D1585" s="22"/>
    </row>
    <row r="1586" spans="1:4" ht="12.75">
      <c r="A1586" s="22"/>
      <c r="B1586" s="22"/>
      <c r="C1586" s="22"/>
      <c r="D1586" s="22"/>
    </row>
    <row r="1587" spans="1:4" ht="12.75">
      <c r="A1587" s="22"/>
      <c r="B1587" s="22"/>
      <c r="C1587" s="22"/>
      <c r="D1587" s="22"/>
    </row>
    <row r="1588" spans="1:4" ht="12.75">
      <c r="A1588" s="22"/>
      <c r="B1588" s="22"/>
      <c r="C1588" s="22"/>
      <c r="D1588" s="22"/>
    </row>
    <row r="1589" spans="1:4" ht="12.75">
      <c r="A1589" s="22"/>
      <c r="B1589" s="22"/>
      <c r="C1589" s="22"/>
      <c r="D1589" s="22"/>
    </row>
    <row r="1590" spans="1:4" ht="12.75">
      <c r="A1590" s="22"/>
      <c r="B1590" s="22"/>
      <c r="C1590" s="22"/>
      <c r="D1590" s="22"/>
    </row>
    <row r="1591" spans="1:4" ht="12.75">
      <c r="A1591" s="22"/>
      <c r="B1591" s="22"/>
      <c r="C1591" s="22"/>
      <c r="D1591" s="22"/>
    </row>
    <row r="1592" spans="1:4" ht="12.75">
      <c r="A1592" s="22"/>
      <c r="B1592" s="22"/>
      <c r="C1592" s="22"/>
      <c r="D1592" s="22"/>
    </row>
    <row r="1593" spans="1:4" ht="12.75">
      <c r="A1593" s="22"/>
      <c r="B1593" s="22"/>
      <c r="C1593" s="22"/>
      <c r="D1593" s="22"/>
    </row>
    <row r="1594" spans="1:4" ht="12.75">
      <c r="A1594" s="22"/>
      <c r="B1594" s="22"/>
      <c r="C1594" s="22"/>
      <c r="D1594" s="22"/>
    </row>
    <row r="1595" spans="1:4" ht="12.75">
      <c r="A1595" s="22"/>
      <c r="B1595" s="22"/>
      <c r="C1595" s="22"/>
      <c r="D1595" s="22"/>
    </row>
    <row r="1596" spans="1:4" ht="12.75">
      <c r="A1596" s="22"/>
      <c r="B1596" s="22"/>
      <c r="C1596" s="22"/>
      <c r="D1596" s="22"/>
    </row>
    <row r="1597" spans="1:4" ht="12.75">
      <c r="A1597" s="22"/>
      <c r="B1597" s="22"/>
      <c r="C1597" s="22"/>
      <c r="D1597" s="22"/>
    </row>
    <row r="1598" spans="1:4" ht="12.75">
      <c r="A1598" s="22"/>
      <c r="B1598" s="22"/>
      <c r="C1598" s="22"/>
      <c r="D1598" s="22"/>
    </row>
    <row r="1599" spans="1:4" ht="12.75">
      <c r="A1599" s="22"/>
      <c r="B1599" s="22"/>
      <c r="C1599" s="22"/>
      <c r="D1599" s="22"/>
    </row>
    <row r="1600" spans="1:4" ht="12.75">
      <c r="A1600" s="22"/>
      <c r="B1600" s="22"/>
      <c r="C1600" s="22"/>
      <c r="D1600" s="22"/>
    </row>
    <row r="1601" spans="1:4" ht="12.75">
      <c r="A1601" s="22"/>
      <c r="B1601" s="22"/>
      <c r="C1601" s="22"/>
      <c r="D1601" s="22"/>
    </row>
    <row r="1602" spans="1:4" ht="12.75">
      <c r="A1602" s="22"/>
      <c r="B1602" s="22"/>
      <c r="C1602" s="22"/>
      <c r="D1602" s="22"/>
    </row>
    <row r="1603" spans="1:4" ht="12.75">
      <c r="A1603" s="22"/>
      <c r="B1603" s="22"/>
      <c r="C1603" s="22"/>
      <c r="D1603" s="22"/>
    </row>
    <row r="1604" spans="1:4" ht="12.75">
      <c r="A1604" s="22"/>
      <c r="B1604" s="22"/>
      <c r="C1604" s="22"/>
      <c r="D1604" s="22"/>
    </row>
    <row r="1605" spans="1:4" ht="12.75">
      <c r="A1605" s="22"/>
      <c r="B1605" s="22"/>
      <c r="C1605" s="22"/>
      <c r="D1605" s="22"/>
    </row>
    <row r="1606" spans="1:4" ht="12.75">
      <c r="A1606" s="22"/>
      <c r="B1606" s="22"/>
      <c r="C1606" s="22"/>
      <c r="D1606" s="22"/>
    </row>
    <row r="1607" spans="1:4" ht="12.75">
      <c r="A1607" s="22"/>
      <c r="B1607" s="22"/>
      <c r="C1607" s="22"/>
      <c r="D1607" s="22"/>
    </row>
    <row r="1608" spans="1:4" ht="12.75">
      <c r="A1608" s="22"/>
      <c r="B1608" s="22"/>
      <c r="C1608" s="22"/>
      <c r="D1608" s="22"/>
    </row>
    <row r="1609" spans="1:4" ht="12.75">
      <c r="A1609" s="22"/>
      <c r="B1609" s="22"/>
      <c r="C1609" s="22"/>
      <c r="D1609" s="22"/>
    </row>
    <row r="1610" spans="1:4" ht="12.75">
      <c r="A1610" s="22"/>
      <c r="B1610" s="22"/>
      <c r="C1610" s="22"/>
      <c r="D1610" s="22"/>
    </row>
    <row r="1611" spans="1:4" ht="12.75">
      <c r="A1611" s="22"/>
      <c r="B1611" s="22"/>
      <c r="C1611" s="22"/>
      <c r="D1611" s="22"/>
    </row>
    <row r="1612" spans="1:4" ht="12.75">
      <c r="A1612" s="22"/>
      <c r="B1612" s="22"/>
      <c r="C1612" s="22"/>
      <c r="D1612" s="22"/>
    </row>
    <row r="1613" spans="1:4" ht="12.75">
      <c r="A1613" s="22"/>
      <c r="B1613" s="22"/>
      <c r="C1613" s="22"/>
      <c r="D1613" s="22"/>
    </row>
    <row r="1614" spans="1:4" ht="12.75">
      <c r="A1614" s="22"/>
      <c r="B1614" s="22"/>
      <c r="C1614" s="22"/>
      <c r="D1614" s="22"/>
    </row>
    <row r="1615" spans="1:4" ht="12.75">
      <c r="A1615" s="22"/>
      <c r="B1615" s="22"/>
      <c r="C1615" s="22"/>
      <c r="D1615" s="22"/>
    </row>
    <row r="1616" spans="1:4" ht="12.75">
      <c r="A1616" s="22"/>
      <c r="B1616" s="22"/>
      <c r="C1616" s="22"/>
      <c r="D1616" s="22"/>
    </row>
    <row r="1617" spans="1:4" ht="12.75">
      <c r="A1617" s="22"/>
      <c r="B1617" s="22"/>
      <c r="C1617" s="22"/>
      <c r="D1617" s="22"/>
    </row>
    <row r="1618" spans="1:4" ht="12.75">
      <c r="A1618" s="22"/>
      <c r="B1618" s="22"/>
      <c r="C1618" s="22"/>
      <c r="D1618" s="22"/>
    </row>
    <row r="1619" spans="1:4" ht="12.75">
      <c r="A1619" s="22"/>
      <c r="B1619" s="22"/>
      <c r="C1619" s="22"/>
      <c r="D1619" s="22"/>
    </row>
    <row r="1620" spans="1:4" ht="12.75">
      <c r="A1620" s="22"/>
      <c r="B1620" s="22"/>
      <c r="C1620" s="22"/>
      <c r="D1620" s="22"/>
    </row>
    <row r="1621" spans="1:4" ht="12.75">
      <c r="A1621" s="22"/>
      <c r="B1621" s="22"/>
      <c r="C1621" s="22"/>
      <c r="D1621" s="22"/>
    </row>
    <row r="1622" spans="1:4" ht="12.75">
      <c r="A1622" s="22"/>
      <c r="B1622" s="22"/>
      <c r="C1622" s="22"/>
      <c r="D1622" s="22"/>
    </row>
    <row r="1623" spans="1:4" ht="12.75">
      <c r="A1623" s="22"/>
      <c r="B1623" s="22"/>
      <c r="C1623" s="22"/>
      <c r="D1623" s="22"/>
    </row>
    <row r="1624" spans="1:4" ht="12.75">
      <c r="A1624" s="22"/>
      <c r="B1624" s="22"/>
      <c r="C1624" s="22"/>
      <c r="D1624" s="22"/>
    </row>
    <row r="1625" spans="1:4" ht="12.75">
      <c r="A1625" s="22"/>
      <c r="B1625" s="22"/>
      <c r="C1625" s="22"/>
      <c r="D1625" s="22"/>
    </row>
    <row r="1626" spans="1:4" ht="12.75">
      <c r="A1626" s="22"/>
      <c r="B1626" s="22"/>
      <c r="C1626" s="22"/>
      <c r="D1626" s="22"/>
    </row>
    <row r="1627" spans="1:4" ht="12.75">
      <c r="A1627" s="22"/>
      <c r="B1627" s="22"/>
      <c r="C1627" s="22"/>
      <c r="D1627" s="22"/>
    </row>
    <row r="1628" spans="1:4" ht="12.75">
      <c r="A1628" s="22"/>
      <c r="B1628" s="22"/>
      <c r="C1628" s="22"/>
      <c r="D1628" s="22"/>
    </row>
    <row r="1629" spans="1:4" ht="12.75">
      <c r="A1629" s="22"/>
      <c r="B1629" s="22"/>
      <c r="C1629" s="22"/>
      <c r="D1629" s="22"/>
    </row>
    <row r="1630" spans="1:4" ht="12.75">
      <c r="A1630" s="22"/>
      <c r="B1630" s="22"/>
      <c r="C1630" s="22"/>
      <c r="D1630" s="22"/>
    </row>
    <row r="1631" spans="1:4" ht="12.75">
      <c r="A1631" s="22"/>
      <c r="B1631" s="22"/>
      <c r="C1631" s="22"/>
      <c r="D1631" s="22"/>
    </row>
    <row r="1632" spans="1:4" ht="12.75">
      <c r="A1632" s="22"/>
      <c r="B1632" s="22"/>
      <c r="C1632" s="22"/>
      <c r="D1632" s="22"/>
    </row>
    <row r="1633" spans="1:4" ht="12.75">
      <c r="A1633" s="22"/>
      <c r="B1633" s="22"/>
      <c r="C1633" s="22"/>
      <c r="D1633" s="22"/>
    </row>
    <row r="1634" spans="1:4" ht="12.75">
      <c r="A1634" s="22"/>
      <c r="B1634" s="22"/>
      <c r="C1634" s="22"/>
      <c r="D1634" s="22"/>
    </row>
    <row r="1635" spans="1:4" ht="12.75">
      <c r="A1635" s="22"/>
      <c r="B1635" s="22"/>
      <c r="C1635" s="22"/>
      <c r="D1635" s="22"/>
    </row>
    <row r="1636" spans="1:4" ht="12.75">
      <c r="A1636" s="22"/>
      <c r="B1636" s="22"/>
      <c r="C1636" s="22"/>
      <c r="D1636" s="22"/>
    </row>
    <row r="1637" spans="1:4" ht="12.75">
      <c r="A1637" s="22"/>
      <c r="B1637" s="22"/>
      <c r="C1637" s="22"/>
      <c r="D1637" s="22"/>
    </row>
    <row r="1638" spans="1:4" ht="12.75">
      <c r="A1638" s="22"/>
      <c r="B1638" s="22"/>
      <c r="C1638" s="22"/>
      <c r="D1638" s="22"/>
    </row>
    <row r="1639" spans="1:4" ht="12.75">
      <c r="A1639" s="22"/>
      <c r="B1639" s="22"/>
      <c r="C1639" s="22"/>
      <c r="D1639" s="22"/>
    </row>
    <row r="1640" spans="1:4" ht="12.75">
      <c r="A1640" s="22"/>
      <c r="B1640" s="22"/>
      <c r="C1640" s="22"/>
      <c r="D1640" s="22"/>
    </row>
    <row r="1641" spans="1:4" ht="12.75">
      <c r="A1641" s="22"/>
      <c r="B1641" s="22"/>
      <c r="C1641" s="22"/>
      <c r="D1641" s="22"/>
    </row>
    <row r="1642" spans="1:4" ht="12.75">
      <c r="A1642" s="22"/>
      <c r="B1642" s="22"/>
      <c r="C1642" s="22"/>
      <c r="D1642" s="22"/>
    </row>
    <row r="1643" spans="1:4" ht="12.75">
      <c r="A1643" s="22"/>
      <c r="B1643" s="22"/>
      <c r="C1643" s="22"/>
      <c r="D1643" s="22"/>
    </row>
    <row r="1644" spans="1:4" ht="12.75">
      <c r="A1644" s="22"/>
      <c r="B1644" s="22"/>
      <c r="C1644" s="22"/>
      <c r="D1644" s="22"/>
    </row>
    <row r="1645" spans="1:4" ht="12.75">
      <c r="A1645" s="22"/>
      <c r="B1645" s="22"/>
      <c r="C1645" s="22"/>
      <c r="D1645" s="22"/>
    </row>
    <row r="1646" spans="1:4" ht="12.75">
      <c r="A1646" s="22"/>
      <c r="B1646" s="22"/>
      <c r="C1646" s="22"/>
      <c r="D1646" s="22"/>
    </row>
    <row r="1647" spans="1:4" ht="12.75">
      <c r="A1647" s="22"/>
      <c r="B1647" s="22"/>
      <c r="C1647" s="22"/>
      <c r="D1647" s="22"/>
    </row>
    <row r="1648" spans="1:4" ht="12.75">
      <c r="A1648" s="22"/>
      <c r="B1648" s="22"/>
      <c r="C1648" s="22"/>
      <c r="D1648" s="22"/>
    </row>
    <row r="1649" spans="1:4" ht="12.75">
      <c r="A1649" s="22"/>
      <c r="B1649" s="22"/>
      <c r="C1649" s="22"/>
      <c r="D1649" s="22"/>
    </row>
    <row r="1650" spans="1:4" ht="12.75">
      <c r="A1650" s="22"/>
      <c r="B1650" s="22"/>
      <c r="C1650" s="22"/>
      <c r="D1650" s="22"/>
    </row>
    <row r="1651" spans="1:4" ht="12.75">
      <c r="A1651" s="22"/>
      <c r="B1651" s="22"/>
      <c r="C1651" s="22"/>
      <c r="D1651" s="22"/>
    </row>
    <row r="1652" spans="1:4" ht="12.75">
      <c r="A1652" s="22"/>
      <c r="B1652" s="22"/>
      <c r="C1652" s="22"/>
      <c r="D1652" s="22"/>
    </row>
    <row r="1653" spans="1:4" ht="12.75">
      <c r="A1653" s="22"/>
      <c r="B1653" s="22"/>
      <c r="C1653" s="22"/>
      <c r="D1653" s="22"/>
    </row>
    <row r="1654" spans="1:4" ht="12.75">
      <c r="A1654" s="22"/>
      <c r="B1654" s="22"/>
      <c r="C1654" s="22"/>
      <c r="D1654" s="22"/>
    </row>
    <row r="1655" spans="1:4" ht="12.75">
      <c r="A1655" s="22"/>
      <c r="B1655" s="22"/>
      <c r="C1655" s="22"/>
      <c r="D1655" s="22"/>
    </row>
    <row r="1656" spans="1:4" ht="12.75">
      <c r="A1656" s="22"/>
      <c r="B1656" s="22"/>
      <c r="C1656" s="22"/>
      <c r="D1656" s="22"/>
    </row>
    <row r="1657" spans="1:4" ht="12.75">
      <c r="A1657" s="22"/>
      <c r="B1657" s="22"/>
      <c r="C1657" s="22"/>
      <c r="D1657" s="22"/>
    </row>
    <row r="1658" spans="1:4" ht="12.75">
      <c r="A1658" s="22"/>
      <c r="B1658" s="22"/>
      <c r="C1658" s="22"/>
      <c r="D1658" s="22"/>
    </row>
    <row r="1659" spans="1:4" ht="12.75">
      <c r="A1659" s="22"/>
      <c r="B1659" s="22"/>
      <c r="C1659" s="22"/>
      <c r="D1659" s="22"/>
    </row>
    <row r="1660" spans="1:4" ht="12.75">
      <c r="A1660" s="22"/>
      <c r="B1660" s="22"/>
      <c r="C1660" s="22"/>
      <c r="D1660" s="22"/>
    </row>
    <row r="1661" spans="1:4" ht="12.75">
      <c r="A1661" s="22"/>
      <c r="B1661" s="22"/>
      <c r="C1661" s="22"/>
      <c r="D1661" s="22"/>
    </row>
    <row r="1662" spans="1:4" ht="12.75">
      <c r="A1662" s="22"/>
      <c r="B1662" s="22"/>
      <c r="C1662" s="22"/>
      <c r="D1662" s="22"/>
    </row>
    <row r="1663" spans="1:4" ht="12.75">
      <c r="A1663" s="22"/>
      <c r="B1663" s="22"/>
      <c r="C1663" s="22"/>
      <c r="D1663" s="22"/>
    </row>
    <row r="1664" spans="1:4" ht="12.75">
      <c r="A1664" s="22"/>
      <c r="B1664" s="22"/>
      <c r="C1664" s="22"/>
      <c r="D1664" s="22"/>
    </row>
    <row r="1665" spans="1:4" ht="12.75">
      <c r="A1665" s="22"/>
      <c r="B1665" s="22"/>
      <c r="C1665" s="22"/>
      <c r="D1665" s="22"/>
    </row>
    <row r="1666" spans="1:4" ht="12.75">
      <c r="A1666" s="22"/>
      <c r="B1666" s="22"/>
      <c r="C1666" s="22"/>
      <c r="D1666" s="22"/>
    </row>
    <row r="1667" spans="1:4" ht="12.75">
      <c r="A1667" s="22"/>
      <c r="B1667" s="22"/>
      <c r="C1667" s="22"/>
      <c r="D1667" s="22"/>
    </row>
    <row r="1668" spans="1:4" ht="12.75">
      <c r="A1668" s="22"/>
      <c r="B1668" s="22"/>
      <c r="C1668" s="22"/>
      <c r="D1668" s="22"/>
    </row>
    <row r="1669" spans="1:4" ht="12.75">
      <c r="A1669" s="22"/>
      <c r="B1669" s="22"/>
      <c r="C1669" s="22"/>
      <c r="D1669" s="22"/>
    </row>
    <row r="1670" spans="1:4" ht="12.75">
      <c r="A1670" s="22"/>
      <c r="B1670" s="22"/>
      <c r="C1670" s="22"/>
      <c r="D1670" s="22"/>
    </row>
    <row r="1671" spans="1:4" ht="12.75">
      <c r="A1671" s="22"/>
      <c r="B1671" s="22"/>
      <c r="C1671" s="22"/>
      <c r="D1671" s="22"/>
    </row>
    <row r="1672" spans="1:4" ht="12.75">
      <c r="A1672" s="22"/>
      <c r="B1672" s="22"/>
      <c r="C1672" s="22"/>
      <c r="D1672" s="22"/>
    </row>
    <row r="1673" spans="1:4" ht="12.75">
      <c r="A1673" s="22"/>
      <c r="B1673" s="22"/>
      <c r="C1673" s="22"/>
      <c r="D1673" s="22"/>
    </row>
    <row r="1674" spans="1:4" ht="12.75">
      <c r="A1674" s="22"/>
      <c r="B1674" s="22"/>
      <c r="C1674" s="22"/>
      <c r="D1674" s="22"/>
    </row>
    <row r="1675" spans="1:4" ht="12.75">
      <c r="A1675" s="22"/>
      <c r="B1675" s="22"/>
      <c r="C1675" s="22"/>
      <c r="D1675" s="22"/>
    </row>
    <row r="1676" spans="1:4" ht="12.75">
      <c r="A1676" s="22"/>
      <c r="B1676" s="22"/>
      <c r="C1676" s="22"/>
      <c r="D1676" s="22"/>
    </row>
    <row r="1677" spans="1:4" ht="12.75">
      <c r="A1677" s="22"/>
      <c r="B1677" s="22"/>
      <c r="C1677" s="22"/>
      <c r="D1677" s="22"/>
    </row>
    <row r="1678" spans="1:4" ht="12.75">
      <c r="A1678" s="22"/>
      <c r="B1678" s="22"/>
      <c r="C1678" s="22"/>
      <c r="D1678" s="22"/>
    </row>
    <row r="1679" spans="1:4" ht="12.75">
      <c r="A1679" s="22"/>
      <c r="B1679" s="22"/>
      <c r="C1679" s="22"/>
      <c r="D1679" s="22"/>
    </row>
    <row r="1680" spans="1:4" ht="12.75">
      <c r="A1680" s="22"/>
      <c r="B1680" s="22"/>
      <c r="C1680" s="22"/>
      <c r="D1680" s="22"/>
    </row>
    <row r="1681" spans="1:4" ht="12.75">
      <c r="A1681" s="22"/>
      <c r="B1681" s="22"/>
      <c r="C1681" s="22"/>
      <c r="D1681" s="22"/>
    </row>
    <row r="1682" spans="1:4" ht="12.75">
      <c r="A1682" s="22"/>
      <c r="B1682" s="22"/>
      <c r="C1682" s="22"/>
      <c r="D1682" s="22"/>
    </row>
    <row r="1683" spans="1:4" ht="12.75">
      <c r="A1683" s="22"/>
      <c r="B1683" s="22"/>
      <c r="C1683" s="22"/>
      <c r="D1683" s="22"/>
    </row>
    <row r="1684" spans="1:4" ht="12.75">
      <c r="A1684" s="22"/>
      <c r="B1684" s="22"/>
      <c r="C1684" s="22"/>
      <c r="D1684" s="22"/>
    </row>
    <row r="1685" spans="1:4" ht="12.75">
      <c r="A1685" s="22"/>
      <c r="B1685" s="22"/>
      <c r="C1685" s="22"/>
      <c r="D1685" s="22"/>
    </row>
    <row r="1686" spans="1:4" ht="12.75">
      <c r="A1686" s="22"/>
      <c r="B1686" s="22"/>
      <c r="C1686" s="22"/>
      <c r="D1686" s="22"/>
    </row>
    <row r="1687" spans="1:4" ht="12.75">
      <c r="A1687" s="22"/>
      <c r="B1687" s="22"/>
      <c r="C1687" s="22"/>
      <c r="D1687" s="22"/>
    </row>
    <row r="1688" spans="1:4" ht="12.75">
      <c r="A1688" s="22"/>
      <c r="B1688" s="22"/>
      <c r="C1688" s="22"/>
      <c r="D1688" s="22"/>
    </row>
    <row r="1689" spans="1:4" ht="12.75">
      <c r="A1689" s="22"/>
      <c r="B1689" s="22"/>
      <c r="C1689" s="22"/>
      <c r="D1689" s="22"/>
    </row>
    <row r="1690" spans="1:4" ht="12.75">
      <c r="A1690" s="22"/>
      <c r="B1690" s="22"/>
      <c r="C1690" s="22"/>
      <c r="D1690" s="22"/>
    </row>
    <row r="1691" spans="1:4" ht="12.75">
      <c r="A1691" s="22"/>
      <c r="B1691" s="22"/>
      <c r="C1691" s="22"/>
      <c r="D1691" s="22"/>
    </row>
    <row r="1692" spans="1:4" ht="12.75">
      <c r="A1692" s="22"/>
      <c r="B1692" s="22"/>
      <c r="C1692" s="22"/>
      <c r="D1692" s="22"/>
    </row>
    <row r="1693" spans="1:4" ht="12.75">
      <c r="A1693" s="4"/>
      <c r="B1693" s="4"/>
      <c r="C1693" s="17"/>
      <c r="D1693" s="17"/>
    </row>
    <row r="1694" spans="1:4" ht="12.75">
      <c r="A1694" s="4"/>
      <c r="B1694" s="4"/>
      <c r="C1694" s="17"/>
      <c r="D1694" s="17"/>
    </row>
    <row r="1695" spans="1:4" ht="12.75">
      <c r="A1695" s="4"/>
      <c r="B1695" s="4"/>
      <c r="C1695" s="17"/>
      <c r="D1695" s="17"/>
    </row>
    <row r="1696" spans="1:4" ht="12.75">
      <c r="A1696" s="4"/>
      <c r="B1696" s="4"/>
      <c r="C1696" s="17"/>
      <c r="D1696" s="17"/>
    </row>
    <row r="1697" spans="1:4" ht="12.75">
      <c r="A1697" s="4"/>
      <c r="B1697" s="4"/>
      <c r="C1697" s="17"/>
      <c r="D1697" s="17"/>
    </row>
    <row r="1698" spans="1:4" ht="12.75">
      <c r="A1698" s="4"/>
      <c r="B1698" s="4"/>
      <c r="C1698" s="17"/>
      <c r="D1698" s="17"/>
    </row>
    <row r="1699" spans="1:4" ht="12.75">
      <c r="A1699" s="4"/>
      <c r="B1699" s="4"/>
      <c r="C1699" s="17"/>
      <c r="D1699" s="17"/>
    </row>
    <row r="1700" spans="1:4" ht="12.75">
      <c r="A1700" s="4"/>
      <c r="B1700" s="4"/>
      <c r="C1700" s="17"/>
      <c r="D1700" s="17"/>
    </row>
    <row r="1701" spans="1:4" ht="12.75">
      <c r="A1701" s="4"/>
      <c r="B1701" s="4"/>
      <c r="C1701" s="17"/>
      <c r="D1701" s="17"/>
    </row>
    <row r="1702" spans="1:4" ht="12.75">
      <c r="A1702" s="4"/>
      <c r="B1702" s="4"/>
      <c r="C1702" s="17"/>
      <c r="D1702" s="17"/>
    </row>
    <row r="1703" spans="1:4" ht="12.75">
      <c r="A1703" s="4"/>
      <c r="B1703" s="4"/>
      <c r="C1703" s="17"/>
      <c r="D1703" s="17"/>
    </row>
    <row r="1704" spans="1:4" ht="12.75">
      <c r="A1704" s="4"/>
      <c r="B1704" s="4"/>
      <c r="C1704" s="17"/>
      <c r="D1704" s="17"/>
    </row>
    <row r="1705" spans="1:4" ht="12.75">
      <c r="A1705" s="4"/>
      <c r="B1705" s="4"/>
      <c r="C1705" s="17"/>
      <c r="D1705" s="17"/>
    </row>
    <row r="1706" spans="1:4" ht="12.75">
      <c r="A1706" s="4"/>
      <c r="B1706" s="4"/>
      <c r="C1706" s="17"/>
      <c r="D1706" s="17"/>
    </row>
    <row r="1707" spans="1:4" ht="12.75">
      <c r="A1707" s="4"/>
      <c r="B1707" s="4"/>
      <c r="C1707" s="17"/>
      <c r="D1707" s="17"/>
    </row>
    <row r="1708" spans="1:4" ht="12.75">
      <c r="A1708" s="4"/>
      <c r="B1708" s="4"/>
      <c r="C1708" s="17"/>
      <c r="D1708" s="17"/>
    </row>
    <row r="1709" spans="1:4" ht="12.75">
      <c r="A1709" s="4"/>
      <c r="B1709" s="4"/>
      <c r="C1709" s="17"/>
      <c r="D1709" s="17"/>
    </row>
    <row r="1710" spans="1:4" ht="12.75">
      <c r="A1710" s="4"/>
      <c r="B1710" s="4"/>
      <c r="C1710" s="17"/>
      <c r="D1710" s="17"/>
    </row>
    <row r="1711" spans="1:4" ht="12.75">
      <c r="A1711" s="4"/>
      <c r="B1711" s="4"/>
      <c r="C1711" s="17"/>
      <c r="D1711" s="17"/>
    </row>
    <row r="1712" spans="1:4" ht="12.75">
      <c r="A1712" s="4"/>
      <c r="B1712" s="4"/>
      <c r="C1712" s="17"/>
      <c r="D1712" s="17"/>
    </row>
    <row r="1713" spans="1:4" ht="12.75">
      <c r="A1713" s="4"/>
      <c r="B1713" s="4"/>
      <c r="C1713" s="17"/>
      <c r="D1713" s="17"/>
    </row>
    <row r="1714" spans="1:4" ht="12.75">
      <c r="A1714" s="4"/>
      <c r="B1714" s="4"/>
      <c r="C1714" s="17"/>
      <c r="D1714" s="17"/>
    </row>
    <row r="1715" spans="1:4" ht="12.75">
      <c r="A1715" s="4"/>
      <c r="B1715" s="4"/>
      <c r="C1715" s="17"/>
      <c r="D1715" s="17"/>
    </row>
    <row r="1716" spans="1:4" ht="12.75">
      <c r="A1716" s="4"/>
      <c r="B1716" s="4"/>
      <c r="C1716" s="17"/>
      <c r="D1716" s="17"/>
    </row>
    <row r="1717" spans="1:4" ht="12.75">
      <c r="A1717" s="4"/>
      <c r="B1717" s="4"/>
      <c r="C1717" s="17"/>
      <c r="D1717" s="17"/>
    </row>
    <row r="1718" spans="1:4" ht="12.75">
      <c r="A1718" s="4"/>
      <c r="B1718" s="4"/>
      <c r="C1718" s="17"/>
      <c r="D1718" s="17"/>
    </row>
    <row r="1719" spans="1:4" ht="12.75">
      <c r="A1719" s="4"/>
      <c r="B1719" s="4"/>
      <c r="C1719" s="17"/>
      <c r="D1719" s="17"/>
    </row>
    <row r="1720" spans="1:4" ht="12.75">
      <c r="A1720" s="4"/>
      <c r="B1720" s="4"/>
      <c r="C1720" s="17"/>
      <c r="D1720" s="17"/>
    </row>
    <row r="1721" spans="1:4" ht="12.75">
      <c r="A1721" s="4"/>
      <c r="B1721" s="4"/>
      <c r="C1721" s="17"/>
      <c r="D1721" s="17"/>
    </row>
    <row r="1722" spans="1:4" ht="12.75">
      <c r="A1722" s="4"/>
      <c r="B1722" s="4"/>
      <c r="C1722" s="17"/>
      <c r="D1722" s="17"/>
    </row>
    <row r="1723" spans="1:4" ht="12.75">
      <c r="A1723" s="4"/>
      <c r="B1723" s="4"/>
      <c r="C1723" s="17"/>
      <c r="D1723" s="17"/>
    </row>
    <row r="1724" spans="1:4" ht="12.75">
      <c r="A1724" s="4"/>
      <c r="B1724" s="4"/>
      <c r="C1724" s="17"/>
      <c r="D1724" s="17"/>
    </row>
    <row r="1725" spans="1:4" ht="12.75">
      <c r="A1725" s="4"/>
      <c r="B1725" s="4"/>
      <c r="C1725" s="17"/>
      <c r="D1725" s="17"/>
    </row>
    <row r="1726" spans="1:4" ht="12.75">
      <c r="A1726" s="4"/>
      <c r="B1726" s="4"/>
      <c r="C1726" s="17"/>
      <c r="D1726" s="17"/>
    </row>
    <row r="1727" spans="1:4" ht="12.75">
      <c r="A1727" s="4"/>
      <c r="B1727" s="4"/>
      <c r="C1727" s="17"/>
      <c r="D1727" s="17"/>
    </row>
    <row r="1728" spans="1:4" ht="12.75">
      <c r="A1728" s="4"/>
      <c r="B1728" s="4"/>
      <c r="C1728" s="17"/>
      <c r="D1728" s="17"/>
    </row>
    <row r="1729" spans="1:4" ht="12.75">
      <c r="A1729" s="4"/>
      <c r="B1729" s="4"/>
      <c r="C1729" s="17"/>
      <c r="D1729" s="17"/>
    </row>
    <row r="1730" spans="1:4" ht="12.75">
      <c r="A1730" s="4"/>
      <c r="B1730" s="4"/>
      <c r="C1730" s="17"/>
      <c r="D1730" s="17"/>
    </row>
    <row r="1731" spans="1:4" ht="12.75">
      <c r="A1731" s="4"/>
      <c r="B1731" s="4"/>
      <c r="C1731" s="17"/>
      <c r="D1731" s="17"/>
    </row>
    <row r="1732" spans="1:4" ht="12.75">
      <c r="A1732" s="4"/>
      <c r="B1732" s="4"/>
      <c r="C1732" s="17"/>
      <c r="D1732" s="17"/>
    </row>
    <row r="1733" spans="1:4" ht="12.75">
      <c r="A1733" s="4"/>
      <c r="B1733" s="4"/>
      <c r="C1733" s="17"/>
      <c r="D1733" s="17"/>
    </row>
    <row r="1734" spans="1:4" ht="12.75">
      <c r="A1734" s="4"/>
      <c r="B1734" s="4"/>
      <c r="C1734" s="17"/>
      <c r="D1734" s="17"/>
    </row>
    <row r="1735" spans="1:4" ht="12.75">
      <c r="A1735" s="4"/>
      <c r="B1735" s="4"/>
      <c r="C1735" s="17"/>
      <c r="D1735" s="17"/>
    </row>
    <row r="1736" spans="1:4" ht="12.75">
      <c r="A1736" s="4"/>
      <c r="B1736" s="4"/>
      <c r="C1736" s="17"/>
      <c r="D1736" s="17"/>
    </row>
    <row r="1737" spans="1:4" ht="12.75">
      <c r="A1737" s="4"/>
      <c r="B1737" s="4"/>
      <c r="C1737" s="17"/>
      <c r="D1737" s="17"/>
    </row>
    <row r="1738" spans="1:4" ht="12.75">
      <c r="A1738" s="4"/>
      <c r="B1738" s="4"/>
      <c r="C1738" s="17"/>
      <c r="D1738" s="17"/>
    </row>
    <row r="1739" spans="1:4" ht="12.75">
      <c r="A1739" s="4"/>
      <c r="B1739" s="4"/>
      <c r="C1739" s="17"/>
      <c r="D1739" s="17"/>
    </row>
    <row r="1740" spans="1:4" ht="12.75">
      <c r="A1740" s="4"/>
      <c r="B1740" s="4"/>
      <c r="C1740" s="17"/>
      <c r="D1740" s="17"/>
    </row>
    <row r="1741" spans="1:4" ht="12.75">
      <c r="A1741" s="4"/>
      <c r="B1741" s="4"/>
      <c r="C1741" s="17"/>
      <c r="D1741" s="17"/>
    </row>
    <row r="1742" spans="1:4" ht="12.75">
      <c r="A1742" s="4"/>
      <c r="B1742" s="4"/>
      <c r="C1742" s="17"/>
      <c r="D1742" s="17"/>
    </row>
    <row r="1743" spans="1:4" ht="12.75">
      <c r="A1743" s="4"/>
      <c r="B1743" s="4"/>
      <c r="C1743" s="17"/>
      <c r="D1743" s="17"/>
    </row>
    <row r="1744" spans="1:4" ht="12.75">
      <c r="A1744" s="4"/>
      <c r="B1744" s="4"/>
      <c r="C1744" s="17"/>
      <c r="D1744" s="17"/>
    </row>
    <row r="1745" spans="1:4" ht="12.75">
      <c r="A1745" s="4"/>
      <c r="B1745" s="4"/>
      <c r="C1745" s="17"/>
      <c r="D1745" s="17"/>
    </row>
    <row r="1746" spans="1:4" ht="12.75">
      <c r="A1746" s="4"/>
      <c r="B1746" s="4"/>
      <c r="C1746" s="17"/>
      <c r="D1746" s="17"/>
    </row>
    <row r="1747" spans="1:4" ht="12.75">
      <c r="A1747" s="4"/>
      <c r="B1747" s="4"/>
      <c r="C1747" s="17"/>
      <c r="D1747" s="17"/>
    </row>
    <row r="1748" spans="1:4" ht="12.75">
      <c r="A1748" s="4"/>
      <c r="B1748" s="4"/>
      <c r="C1748" s="17"/>
      <c r="D1748" s="17"/>
    </row>
    <row r="1749" spans="1:4" ht="12.75">
      <c r="A1749" s="4"/>
      <c r="B1749" s="4"/>
      <c r="C1749" s="17"/>
      <c r="D1749" s="17"/>
    </row>
    <row r="1750" spans="1:4" ht="12.75">
      <c r="A1750" s="4"/>
      <c r="B1750" s="4"/>
      <c r="C1750" s="17"/>
      <c r="D1750" s="17"/>
    </row>
    <row r="1751" spans="1:4" ht="12.75">
      <c r="A1751" s="4"/>
      <c r="B1751" s="4"/>
      <c r="C1751" s="17"/>
      <c r="D1751" s="17"/>
    </row>
    <row r="1752" spans="1:4" ht="12.75">
      <c r="A1752" s="4"/>
      <c r="B1752" s="4"/>
      <c r="C1752" s="17"/>
      <c r="D1752" s="17"/>
    </row>
    <row r="1753" spans="1:4" ht="12.75">
      <c r="A1753" s="4"/>
      <c r="B1753" s="4"/>
      <c r="C1753" s="17"/>
      <c r="D1753" s="17"/>
    </row>
    <row r="1754" spans="1:4" ht="12.75">
      <c r="A1754" s="4"/>
      <c r="B1754" s="4"/>
      <c r="C1754" s="17"/>
      <c r="D1754" s="17"/>
    </row>
    <row r="1755" spans="1:4" ht="12.75">
      <c r="A1755" s="4"/>
      <c r="B1755" s="4"/>
      <c r="C1755" s="17"/>
      <c r="D1755" s="17"/>
    </row>
    <row r="1756" spans="1:4" ht="12.75">
      <c r="A1756" s="4"/>
      <c r="B1756" s="4"/>
      <c r="C1756" s="17"/>
      <c r="D1756" s="17"/>
    </row>
    <row r="1757" spans="1:4" ht="12.75">
      <c r="A1757" s="4"/>
      <c r="B1757" s="4"/>
      <c r="C1757" s="17"/>
      <c r="D1757" s="17"/>
    </row>
    <row r="1758" spans="1:4" ht="12.75">
      <c r="A1758" s="4"/>
      <c r="B1758" s="4"/>
      <c r="C1758" s="17"/>
      <c r="D1758" s="17"/>
    </row>
    <row r="1759" spans="1:4" ht="12.75">
      <c r="A1759" s="4"/>
      <c r="B1759" s="4"/>
      <c r="C1759" s="17"/>
      <c r="D1759" s="17"/>
    </row>
    <row r="1760" spans="1:4" ht="12.75">
      <c r="A1760" s="4"/>
      <c r="B1760" s="4"/>
      <c r="C1760" s="17"/>
      <c r="D1760" s="17"/>
    </row>
    <row r="1761" spans="1:4" ht="12.75">
      <c r="A1761" s="4"/>
      <c r="B1761" s="4"/>
      <c r="C1761" s="17"/>
      <c r="D1761" s="17"/>
    </row>
    <row r="1762" spans="1:4" ht="12.75">
      <c r="A1762" s="4"/>
      <c r="B1762" s="4"/>
      <c r="C1762" s="17"/>
      <c r="D1762" s="17"/>
    </row>
    <row r="1763" spans="1:4" ht="12.75">
      <c r="A1763" s="4"/>
      <c r="B1763" s="4"/>
      <c r="C1763" s="17"/>
      <c r="D1763" s="17"/>
    </row>
    <row r="1764" spans="1:4" ht="12.75">
      <c r="A1764" s="4"/>
      <c r="B1764" s="4"/>
      <c r="C1764" s="17"/>
      <c r="D1764" s="17"/>
    </row>
    <row r="1765" spans="1:4" ht="12.75">
      <c r="A1765" s="4"/>
      <c r="B1765" s="4"/>
      <c r="C1765" s="17"/>
      <c r="D1765" s="17"/>
    </row>
    <row r="1766" spans="1:4" ht="12.75">
      <c r="A1766" s="4"/>
      <c r="B1766" s="4"/>
      <c r="C1766" s="17"/>
      <c r="D1766" s="17"/>
    </row>
    <row r="1767" spans="1:4" ht="12.75">
      <c r="A1767" s="4"/>
      <c r="B1767" s="4"/>
      <c r="C1767" s="17"/>
      <c r="D1767" s="17"/>
    </row>
    <row r="1768" spans="1:4" ht="12.75">
      <c r="A1768" s="4"/>
      <c r="B1768" s="4"/>
      <c r="C1768" s="17"/>
      <c r="D1768" s="17"/>
    </row>
    <row r="1769" spans="1:4" ht="12.75">
      <c r="A1769" s="4"/>
      <c r="B1769" s="4"/>
      <c r="C1769" s="17"/>
      <c r="D1769" s="17"/>
    </row>
    <row r="1770" spans="1:4" ht="12.75">
      <c r="A1770" s="4"/>
      <c r="B1770" s="4"/>
      <c r="C1770" s="17"/>
      <c r="D1770" s="17"/>
    </row>
    <row r="1771" spans="1:4" ht="12.75">
      <c r="A1771" s="4"/>
      <c r="B1771" s="4"/>
      <c r="C1771" s="17"/>
      <c r="D1771" s="17"/>
    </row>
    <row r="1772" spans="1:4" ht="12.75">
      <c r="A1772" s="4"/>
      <c r="B1772" s="4"/>
      <c r="C1772" s="17"/>
      <c r="D1772" s="17"/>
    </row>
    <row r="1773" spans="1:4" ht="12.75">
      <c r="A1773" s="4"/>
      <c r="B1773" s="4"/>
      <c r="C1773" s="17"/>
      <c r="D1773" s="17"/>
    </row>
    <row r="1774" spans="1:4" ht="12.75">
      <c r="A1774" s="4"/>
      <c r="B1774" s="4"/>
      <c r="C1774" s="17"/>
      <c r="D1774" s="17"/>
    </row>
    <row r="1775" spans="1:4" ht="12.75">
      <c r="A1775" s="4"/>
      <c r="B1775" s="4"/>
      <c r="C1775" s="17"/>
      <c r="D1775" s="17"/>
    </row>
    <row r="1776" spans="1:4" ht="12.75">
      <c r="A1776" s="4"/>
      <c r="B1776" s="4"/>
      <c r="C1776" s="17"/>
      <c r="D1776" s="17"/>
    </row>
    <row r="1777" spans="1:4" ht="12.75">
      <c r="A1777" s="4"/>
      <c r="B1777" s="4"/>
      <c r="C1777" s="17"/>
      <c r="D1777" s="17"/>
    </row>
    <row r="1778" spans="1:4" ht="12.75">
      <c r="A1778" s="4"/>
      <c r="B1778" s="4"/>
      <c r="C1778" s="17"/>
      <c r="D1778" s="17"/>
    </row>
    <row r="1779" spans="1:4" ht="12.75">
      <c r="A1779" s="4"/>
      <c r="B1779" s="4"/>
      <c r="C1779" s="17"/>
      <c r="D1779" s="17"/>
    </row>
    <row r="1780" spans="1:4" ht="12.75">
      <c r="A1780" s="4"/>
      <c r="B1780" s="4"/>
      <c r="C1780" s="17"/>
      <c r="D1780" s="17"/>
    </row>
    <row r="1781" spans="1:4" ht="12.75">
      <c r="A1781" s="4"/>
      <c r="B1781" s="4"/>
      <c r="C1781" s="17"/>
      <c r="D1781" s="17"/>
    </row>
    <row r="1782" spans="1:4" ht="12.75">
      <c r="A1782" s="4"/>
      <c r="B1782" s="4"/>
      <c r="C1782" s="17"/>
      <c r="D1782" s="17"/>
    </row>
    <row r="1783" spans="1:4" ht="12.75">
      <c r="A1783" s="4"/>
      <c r="B1783" s="4"/>
      <c r="C1783" s="17"/>
      <c r="D1783" s="17"/>
    </row>
    <row r="1784" spans="1:4" ht="12.75">
      <c r="A1784" s="4"/>
      <c r="B1784" s="4"/>
      <c r="C1784" s="17"/>
      <c r="D1784" s="17"/>
    </row>
    <row r="1785" spans="1:4" ht="12.75">
      <c r="A1785" s="4"/>
      <c r="B1785" s="4"/>
      <c r="C1785" s="17"/>
      <c r="D1785" s="17"/>
    </row>
    <row r="1786" spans="1:4" ht="12.75">
      <c r="A1786" s="4"/>
      <c r="B1786" s="4"/>
      <c r="C1786" s="17"/>
      <c r="D1786" s="17"/>
    </row>
    <row r="1787" spans="1:4" ht="12.75">
      <c r="A1787" s="4"/>
      <c r="B1787" s="4"/>
      <c r="C1787" s="17"/>
      <c r="D1787" s="17"/>
    </row>
    <row r="1788" spans="1:4" ht="12.75">
      <c r="A1788" s="4"/>
      <c r="B1788" s="4"/>
      <c r="C1788" s="17"/>
      <c r="D1788" s="17"/>
    </row>
    <row r="1789" spans="1:4" ht="12.75">
      <c r="A1789" s="4"/>
      <c r="B1789" s="4"/>
      <c r="C1789" s="17"/>
      <c r="D1789" s="17"/>
    </row>
    <row r="1790" spans="1:4" ht="12.75">
      <c r="A1790" s="4"/>
      <c r="B1790" s="4"/>
      <c r="C1790" s="17"/>
      <c r="D1790" s="17"/>
    </row>
    <row r="1791" spans="1:4" ht="12.75">
      <c r="A1791" s="4"/>
      <c r="B1791" s="4"/>
      <c r="C1791" s="17"/>
      <c r="D1791" s="17"/>
    </row>
    <row r="1792" spans="1:4" ht="12.75">
      <c r="A1792" s="4"/>
      <c r="B1792" s="4"/>
      <c r="C1792" s="17"/>
      <c r="D1792" s="17"/>
    </row>
    <row r="1793" spans="1:4" ht="12.75">
      <c r="A1793" s="4"/>
      <c r="B1793" s="4"/>
      <c r="C1793" s="17"/>
      <c r="D1793" s="17"/>
    </row>
    <row r="1794" spans="1:4" ht="12.75">
      <c r="A1794" s="4"/>
      <c r="B1794" s="4"/>
      <c r="C1794" s="17"/>
      <c r="D1794" s="17"/>
    </row>
    <row r="1795" spans="1:4" ht="12.75">
      <c r="A1795" s="4"/>
      <c r="B1795" s="4"/>
      <c r="C1795" s="17"/>
      <c r="D1795" s="17"/>
    </row>
    <row r="1796" spans="1:4" ht="12.75">
      <c r="A1796" s="4"/>
      <c r="B1796" s="4"/>
      <c r="C1796" s="17"/>
      <c r="D1796" s="17"/>
    </row>
    <row r="1797" spans="1:4" ht="12.75">
      <c r="A1797" s="4"/>
      <c r="B1797" s="4"/>
      <c r="C1797" s="17"/>
      <c r="D1797" s="17"/>
    </row>
    <row r="1798" spans="1:4" ht="12.75">
      <c r="A1798" s="4"/>
      <c r="B1798" s="4"/>
      <c r="C1798" s="17"/>
      <c r="D1798" s="17"/>
    </row>
    <row r="1799" spans="1:4" ht="12.75">
      <c r="A1799" s="4"/>
      <c r="B1799" s="4"/>
      <c r="C1799" s="17"/>
      <c r="D1799" s="17"/>
    </row>
    <row r="1800" spans="1:4" ht="12.75">
      <c r="A1800" s="4"/>
      <c r="B1800" s="4"/>
      <c r="C1800" s="17"/>
      <c r="D1800" s="17"/>
    </row>
    <row r="1801" spans="1:4" ht="12.75">
      <c r="A1801" s="4"/>
      <c r="B1801" s="4"/>
      <c r="C1801" s="17"/>
      <c r="D1801" s="17"/>
    </row>
    <row r="1802" spans="1:4" ht="12.75">
      <c r="A1802" s="4"/>
      <c r="B1802" s="4"/>
      <c r="C1802" s="17"/>
      <c r="D1802" s="17"/>
    </row>
    <row r="1803" spans="1:4" ht="12.75">
      <c r="A1803" s="4"/>
      <c r="B1803" s="4"/>
      <c r="C1803" s="17"/>
      <c r="D1803" s="17"/>
    </row>
    <row r="1804" spans="1:4" ht="12.75">
      <c r="A1804" s="4"/>
      <c r="B1804" s="4"/>
      <c r="C1804" s="17"/>
      <c r="D1804" s="17"/>
    </row>
    <row r="1805" spans="1:4" ht="12.75">
      <c r="A1805" s="4"/>
      <c r="B1805" s="4"/>
      <c r="C1805" s="17"/>
      <c r="D1805" s="17"/>
    </row>
    <row r="1806" spans="1:4" ht="12.75">
      <c r="A1806" s="4"/>
      <c r="B1806" s="4"/>
      <c r="C1806" s="17"/>
      <c r="D1806" s="17"/>
    </row>
    <row r="1807" spans="1:4" ht="12.75">
      <c r="A1807" s="4"/>
      <c r="B1807" s="4"/>
      <c r="C1807" s="17"/>
      <c r="D1807" s="17"/>
    </row>
    <row r="1808" spans="1:4" ht="12.75">
      <c r="A1808" s="4"/>
      <c r="B1808" s="4"/>
      <c r="C1808" s="17"/>
      <c r="D1808" s="17"/>
    </row>
    <row r="1809" spans="1:4" ht="12.75">
      <c r="A1809" s="4"/>
      <c r="B1809" s="4"/>
      <c r="C1809" s="17"/>
      <c r="D1809" s="17"/>
    </row>
    <row r="1810" spans="1:4" ht="12.75">
      <c r="A1810" s="4"/>
      <c r="B1810" s="4"/>
      <c r="C1810" s="17"/>
      <c r="D1810" s="17"/>
    </row>
    <row r="1811" spans="1:4" ht="12.75">
      <c r="A1811" s="4"/>
      <c r="B1811" s="4"/>
      <c r="C1811" s="17"/>
      <c r="D1811" s="17"/>
    </row>
    <row r="1812" spans="1:4" ht="12.75">
      <c r="A1812" s="4"/>
      <c r="B1812" s="4"/>
      <c r="C1812" s="17"/>
      <c r="D1812" s="17"/>
    </row>
    <row r="1813" spans="1:4" ht="12.75">
      <c r="A1813" s="4"/>
      <c r="B1813" s="4"/>
      <c r="C1813" s="17"/>
      <c r="D1813" s="17"/>
    </row>
    <row r="1814" spans="1:4" ht="12.75">
      <c r="A1814" s="4"/>
      <c r="B1814" s="4"/>
      <c r="C1814" s="17"/>
      <c r="D1814" s="17"/>
    </row>
    <row r="1815" spans="1:4" ht="12.75">
      <c r="A1815" s="4"/>
      <c r="B1815" s="4"/>
      <c r="C1815" s="17"/>
      <c r="D1815" s="17"/>
    </row>
    <row r="1816" spans="1:4" ht="12.75">
      <c r="A1816" s="4"/>
      <c r="B1816" s="4"/>
      <c r="C1816" s="17"/>
      <c r="D1816" s="17"/>
    </row>
    <row r="1817" spans="1:4" ht="12.75">
      <c r="A1817" s="4"/>
      <c r="B1817" s="4"/>
      <c r="C1817" s="17"/>
      <c r="D1817" s="17"/>
    </row>
    <row r="1818" spans="1:4" ht="12.75">
      <c r="A1818" s="4"/>
      <c r="B1818" s="4"/>
      <c r="C1818" s="17"/>
      <c r="D1818" s="17"/>
    </row>
    <row r="1819" spans="1:4" ht="12.75">
      <c r="A1819" s="4"/>
      <c r="B1819" s="4"/>
      <c r="C1819" s="17"/>
      <c r="D1819" s="17"/>
    </row>
    <row r="1820" spans="1:4" ht="12.75">
      <c r="A1820" s="4"/>
      <c r="B1820" s="4"/>
      <c r="C1820" s="17"/>
      <c r="D1820" s="17"/>
    </row>
    <row r="1821" spans="1:4" ht="12.75">
      <c r="A1821" s="4"/>
      <c r="B1821" s="4"/>
      <c r="C1821" s="17"/>
      <c r="D1821" s="17"/>
    </row>
    <row r="1822" spans="1:4" ht="12.75">
      <c r="A1822" s="4"/>
      <c r="B1822" s="4"/>
      <c r="C1822" s="17"/>
      <c r="D1822" s="17"/>
    </row>
    <row r="1823" spans="1:4" ht="12.75">
      <c r="A1823" s="4"/>
      <c r="B1823" s="4"/>
      <c r="C1823" s="17"/>
      <c r="D1823" s="17"/>
    </row>
    <row r="1824" spans="1:4" ht="12.75">
      <c r="A1824" s="4"/>
      <c r="B1824" s="4"/>
      <c r="C1824" s="17"/>
      <c r="D1824" s="17"/>
    </row>
    <row r="1825" spans="1:4" ht="12.75">
      <c r="A1825" s="4"/>
      <c r="B1825" s="4"/>
      <c r="C1825" s="17"/>
      <c r="D1825" s="17"/>
    </row>
    <row r="1826" spans="1:4" ht="12.75">
      <c r="A1826" s="4"/>
      <c r="B1826" s="4"/>
      <c r="C1826" s="17"/>
      <c r="D1826" s="17"/>
    </row>
    <row r="1827" spans="1:4" ht="12.75">
      <c r="A1827" s="4"/>
      <c r="B1827" s="4"/>
      <c r="C1827" s="17"/>
      <c r="D1827" s="17"/>
    </row>
    <row r="1828" spans="1:4" ht="12.75">
      <c r="A1828" s="4"/>
      <c r="B1828" s="4"/>
      <c r="C1828" s="17"/>
      <c r="D1828" s="17"/>
    </row>
    <row r="1829" spans="1:4" ht="12.75">
      <c r="A1829" s="4"/>
      <c r="B1829" s="4"/>
      <c r="C1829" s="17"/>
      <c r="D1829" s="17"/>
    </row>
    <row r="1830" spans="1:4" ht="12.75">
      <c r="A1830" s="4"/>
      <c r="B1830" s="4"/>
      <c r="C1830" s="17"/>
      <c r="D1830" s="17"/>
    </row>
    <row r="1831" spans="1:4" ht="12.75">
      <c r="A1831" s="4"/>
      <c r="B1831" s="4"/>
      <c r="C1831" s="17"/>
      <c r="D1831" s="17"/>
    </row>
    <row r="1832" spans="1:4" ht="12.75">
      <c r="A1832" s="4"/>
      <c r="B1832" s="4"/>
      <c r="C1832" s="17"/>
      <c r="D1832" s="17"/>
    </row>
    <row r="1833" spans="1:4" ht="12.75">
      <c r="A1833" s="4"/>
      <c r="B1833" s="4"/>
      <c r="C1833" s="17"/>
      <c r="D1833" s="17"/>
    </row>
    <row r="1834" spans="1:4" ht="12.75">
      <c r="A1834" s="4"/>
      <c r="B1834" s="4"/>
      <c r="C1834" s="17"/>
      <c r="D1834" s="17"/>
    </row>
    <row r="1835" spans="1:4" ht="12.75">
      <c r="A1835" s="4"/>
      <c r="B1835" s="4"/>
      <c r="C1835" s="17"/>
      <c r="D1835" s="17"/>
    </row>
    <row r="1836" spans="1:4" ht="12.75">
      <c r="A1836" s="4"/>
      <c r="B1836" s="4"/>
      <c r="C1836" s="17"/>
      <c r="D1836" s="17"/>
    </row>
    <row r="1837" spans="1:4" ht="12.75">
      <c r="A1837" s="4"/>
      <c r="B1837" s="4"/>
      <c r="C1837" s="17"/>
      <c r="D1837" s="17"/>
    </row>
    <row r="1838" spans="1:4" ht="12.75">
      <c r="A1838" s="4"/>
      <c r="B1838" s="4"/>
      <c r="C1838" s="17"/>
      <c r="D1838" s="17"/>
    </row>
    <row r="1839" spans="1:4" ht="12.75">
      <c r="A1839" s="4"/>
      <c r="B1839" s="4"/>
      <c r="C1839" s="17"/>
      <c r="D1839" s="17"/>
    </row>
    <row r="1840" spans="1:4" ht="12.75">
      <c r="A1840" s="4"/>
      <c r="B1840" s="4"/>
      <c r="C1840" s="17"/>
      <c r="D1840" s="17"/>
    </row>
    <row r="1841" spans="1:4" ht="12.75">
      <c r="A1841" s="4"/>
      <c r="B1841" s="4"/>
      <c r="C1841" s="17"/>
      <c r="D1841" s="17"/>
    </row>
    <row r="1842" spans="1:4" ht="12.75">
      <c r="A1842" s="4"/>
      <c r="B1842" s="4"/>
      <c r="C1842" s="17"/>
      <c r="D1842" s="17"/>
    </row>
    <row r="1843" spans="1:4" ht="12.75">
      <c r="A1843" s="4"/>
      <c r="B1843" s="4"/>
      <c r="C1843" s="17"/>
      <c r="D1843" s="17"/>
    </row>
    <row r="1844" spans="1:4" ht="12.75">
      <c r="A1844" s="4"/>
      <c r="B1844" s="4"/>
      <c r="C1844" s="17"/>
      <c r="D1844" s="17"/>
    </row>
    <row r="1845" spans="1:4" ht="12.75">
      <c r="A1845" s="4"/>
      <c r="B1845" s="4"/>
      <c r="C1845" s="17"/>
      <c r="D1845" s="17"/>
    </row>
    <row r="1846" spans="1:4" ht="12.75">
      <c r="A1846" s="4"/>
      <c r="B1846" s="4"/>
      <c r="C1846" s="17"/>
      <c r="D1846" s="17"/>
    </row>
    <row r="1847" spans="1:4" ht="12.75">
      <c r="A1847" s="4"/>
      <c r="B1847" s="4"/>
      <c r="C1847" s="17"/>
      <c r="D1847" s="17"/>
    </row>
    <row r="1848" spans="1:4" ht="12.75">
      <c r="A1848" s="4"/>
      <c r="B1848" s="4"/>
      <c r="C1848" s="17"/>
      <c r="D1848" s="17"/>
    </row>
    <row r="1849" spans="1:4" ht="12.75">
      <c r="A1849" s="4"/>
      <c r="B1849" s="4"/>
      <c r="C1849" s="17"/>
      <c r="D1849" s="17"/>
    </row>
    <row r="1850" spans="1:4" ht="12.75">
      <c r="A1850" s="4"/>
      <c r="B1850" s="4"/>
      <c r="C1850" s="17"/>
      <c r="D1850" s="17"/>
    </row>
    <row r="1851" spans="1:4" ht="12.75">
      <c r="A1851" s="4"/>
      <c r="B1851" s="4"/>
      <c r="C1851" s="17"/>
      <c r="D1851" s="17"/>
    </row>
    <row r="1852" spans="1:4" ht="12.75">
      <c r="A1852" s="4"/>
      <c r="B1852" s="4"/>
      <c r="C1852" s="17"/>
      <c r="D1852" s="17"/>
    </row>
    <row r="1853" spans="1:4" ht="12.75">
      <c r="A1853" s="4"/>
      <c r="B1853" s="4"/>
      <c r="C1853" s="17"/>
      <c r="D1853" s="17"/>
    </row>
    <row r="1854" spans="1:4" ht="12.75">
      <c r="A1854" s="4"/>
      <c r="B1854" s="4"/>
      <c r="C1854" s="17"/>
      <c r="D1854" s="17"/>
    </row>
    <row r="1855" spans="1:4" ht="12.75">
      <c r="A1855" s="4"/>
      <c r="B1855" s="4"/>
      <c r="C1855" s="17"/>
      <c r="D1855" s="17"/>
    </row>
    <row r="1856" spans="1:4" ht="12.75">
      <c r="A1856" s="4"/>
      <c r="B1856" s="4"/>
      <c r="C1856" s="17"/>
      <c r="D1856" s="17"/>
    </row>
    <row r="1857" spans="1:4" ht="12.75">
      <c r="A1857" s="4"/>
      <c r="B1857" s="4"/>
      <c r="C1857" s="17"/>
      <c r="D1857" s="17"/>
    </row>
    <row r="1858" spans="1:4" ht="12.75">
      <c r="A1858" s="4"/>
      <c r="B1858" s="4"/>
      <c r="C1858" s="17"/>
      <c r="D1858" s="17"/>
    </row>
    <row r="1859" spans="1:4" ht="12.75">
      <c r="A1859" s="4"/>
      <c r="B1859" s="4"/>
      <c r="C1859" s="17"/>
      <c r="D1859" s="17"/>
    </row>
    <row r="1860" spans="1:4" ht="12.75">
      <c r="A1860" s="4"/>
      <c r="B1860" s="4"/>
      <c r="C1860" s="17"/>
      <c r="D1860" s="17"/>
    </row>
    <row r="1861" spans="1:4" ht="12.75">
      <c r="A1861" s="4"/>
      <c r="B1861" s="4"/>
      <c r="C1861" s="17"/>
      <c r="D1861" s="17"/>
    </row>
    <row r="1862" spans="1:4" ht="12.75">
      <c r="A1862" s="4"/>
      <c r="B1862" s="4"/>
      <c r="C1862" s="17"/>
      <c r="D1862" s="17"/>
    </row>
    <row r="1863" spans="1:4" ht="12.75">
      <c r="A1863" s="4"/>
      <c r="B1863" s="4"/>
      <c r="C1863" s="17"/>
      <c r="D1863" s="17"/>
    </row>
    <row r="1864" spans="1:4" ht="12.75">
      <c r="A1864" s="4"/>
      <c r="B1864" s="4"/>
      <c r="C1864" s="17"/>
      <c r="D1864" s="17"/>
    </row>
    <row r="1865" spans="1:4" ht="12.75">
      <c r="A1865" s="4"/>
      <c r="B1865" s="4"/>
      <c r="C1865" s="17"/>
      <c r="D1865" s="17"/>
    </row>
    <row r="1866" spans="1:4" ht="12.75">
      <c r="A1866" s="4"/>
      <c r="B1866" s="4"/>
      <c r="C1866" s="17"/>
      <c r="D1866" s="17"/>
    </row>
    <row r="1867" spans="1:4" ht="12.75">
      <c r="A1867" s="4"/>
      <c r="B1867" s="4"/>
      <c r="C1867" s="17"/>
      <c r="D1867" s="17"/>
    </row>
    <row r="1868" spans="1:4" ht="12.75">
      <c r="A1868" s="4"/>
      <c r="B1868" s="4"/>
      <c r="C1868" s="17"/>
      <c r="D1868" s="17"/>
    </row>
    <row r="1869" spans="1:4" ht="12.75">
      <c r="A1869" s="4"/>
      <c r="B1869" s="4"/>
      <c r="C1869" s="17"/>
      <c r="D1869" s="17"/>
    </row>
    <row r="1870" spans="1:4" ht="12.75">
      <c r="A1870" s="4"/>
      <c r="B1870" s="4"/>
      <c r="C1870" s="17"/>
      <c r="D1870" s="17"/>
    </row>
    <row r="1871" spans="1:4" ht="12.75">
      <c r="A1871" s="4"/>
      <c r="B1871" s="4"/>
      <c r="C1871" s="17"/>
      <c r="D1871" s="17"/>
    </row>
    <row r="1872" spans="1:4" ht="12.75">
      <c r="A1872" s="4"/>
      <c r="B1872" s="4"/>
      <c r="C1872" s="17"/>
      <c r="D1872" s="17"/>
    </row>
    <row r="1873" spans="1:4" ht="12.75">
      <c r="A1873" s="4"/>
      <c r="B1873" s="4"/>
      <c r="C1873" s="17"/>
      <c r="D1873" s="17"/>
    </row>
    <row r="1874" spans="1:4" ht="12.75">
      <c r="A1874" s="4"/>
      <c r="B1874" s="4"/>
      <c r="C1874" s="17"/>
      <c r="D1874" s="17"/>
    </row>
    <row r="1875" spans="1:4" ht="12.75">
      <c r="A1875" s="4"/>
      <c r="B1875" s="4"/>
      <c r="C1875" s="17"/>
      <c r="D1875" s="17"/>
    </row>
    <row r="1876" spans="1:4" ht="12.75">
      <c r="A1876" s="4"/>
      <c r="B1876" s="4"/>
      <c r="C1876" s="17"/>
      <c r="D1876" s="17"/>
    </row>
    <row r="1877" spans="1:4" ht="12.75">
      <c r="A1877" s="4"/>
      <c r="B1877" s="4"/>
      <c r="C1877" s="17"/>
      <c r="D1877" s="17"/>
    </row>
    <row r="1878" spans="1:4" ht="12.75">
      <c r="A1878" s="4"/>
      <c r="B1878" s="4"/>
      <c r="C1878" s="17"/>
      <c r="D1878" s="17"/>
    </row>
    <row r="1879" spans="1:4" ht="12.75">
      <c r="A1879" s="4"/>
      <c r="B1879" s="4"/>
      <c r="C1879" s="17"/>
      <c r="D1879" s="17"/>
    </row>
    <row r="1880" spans="1:4" ht="12.75">
      <c r="A1880" s="4"/>
      <c r="B1880" s="4"/>
      <c r="C1880" s="17"/>
      <c r="D1880" s="17"/>
    </row>
    <row r="1881" spans="1:4" ht="12.75">
      <c r="A1881" s="4"/>
      <c r="B1881" s="4"/>
      <c r="C1881" s="17"/>
      <c r="D1881" s="17"/>
    </row>
    <row r="1882" spans="1:4" ht="12.75">
      <c r="A1882" s="4"/>
      <c r="B1882" s="4"/>
      <c r="C1882" s="17"/>
      <c r="D1882" s="17"/>
    </row>
    <row r="1883" spans="1:4" ht="12.75">
      <c r="A1883" s="4"/>
      <c r="B1883" s="4"/>
      <c r="C1883" s="17"/>
      <c r="D1883" s="17"/>
    </row>
    <row r="1884" spans="1:4" ht="12.75">
      <c r="A1884" s="4"/>
      <c r="B1884" s="4"/>
      <c r="C1884" s="17"/>
      <c r="D1884" s="17"/>
    </row>
    <row r="1885" spans="1:4" ht="12.75">
      <c r="A1885" s="4"/>
      <c r="B1885" s="4"/>
      <c r="C1885" s="17"/>
      <c r="D1885" s="17"/>
    </row>
    <row r="1886" spans="1:4" ht="12.75">
      <c r="A1886" s="4"/>
      <c r="B1886" s="4"/>
      <c r="C1886" s="17"/>
      <c r="D1886" s="17"/>
    </row>
    <row r="1887" spans="1:4" ht="12.75">
      <c r="A1887" s="4"/>
      <c r="B1887" s="4"/>
      <c r="C1887" s="17"/>
      <c r="D1887" s="17"/>
    </row>
    <row r="1888" spans="1:4" ht="12.75">
      <c r="A1888" s="4"/>
      <c r="B1888" s="4"/>
      <c r="C1888" s="17"/>
      <c r="D1888" s="17"/>
    </row>
    <row r="1889" spans="1:4" ht="12.75">
      <c r="A1889" s="4"/>
      <c r="B1889" s="4"/>
      <c r="C1889" s="17"/>
      <c r="D1889" s="17"/>
    </row>
    <row r="1890" spans="1:4" ht="12.75">
      <c r="A1890" s="4"/>
      <c r="B1890" s="4"/>
      <c r="C1890" s="17"/>
      <c r="D1890" s="17"/>
    </row>
    <row r="1891" spans="1:4" ht="12.75">
      <c r="A1891" s="4"/>
      <c r="B1891" s="4"/>
      <c r="C1891" s="17"/>
      <c r="D1891" s="17"/>
    </row>
    <row r="1892" spans="1:4" ht="12.75">
      <c r="A1892" s="4"/>
      <c r="B1892" s="4"/>
      <c r="C1892" s="17"/>
      <c r="D1892" s="17"/>
    </row>
    <row r="1893" spans="1:4" ht="12.75">
      <c r="A1893" s="4"/>
      <c r="B1893" s="4"/>
      <c r="C1893" s="17"/>
      <c r="D1893" s="17"/>
    </row>
    <row r="1894" spans="1:4" ht="12.75">
      <c r="A1894" s="4"/>
      <c r="B1894" s="4"/>
      <c r="C1894" s="17"/>
      <c r="D1894" s="17"/>
    </row>
    <row r="1895" spans="1:4" ht="12.75">
      <c r="A1895" s="4"/>
      <c r="B1895" s="4"/>
      <c r="C1895" s="17"/>
      <c r="D1895" s="17"/>
    </row>
    <row r="1896" spans="1:4" ht="12.75">
      <c r="A1896" s="4"/>
      <c r="B1896" s="4"/>
      <c r="C1896" s="17"/>
      <c r="D1896" s="17"/>
    </row>
    <row r="1897" spans="1:4" ht="12.75">
      <c r="A1897" s="4"/>
      <c r="B1897" s="4"/>
      <c r="C1897" s="17"/>
      <c r="D1897" s="17"/>
    </row>
    <row r="1898" spans="1:4" ht="12.75">
      <c r="A1898" s="4"/>
      <c r="B1898" s="4"/>
      <c r="C1898" s="17"/>
      <c r="D1898" s="17"/>
    </row>
    <row r="1899" spans="1:4" ht="12.75">
      <c r="A1899" s="4"/>
      <c r="B1899" s="4"/>
      <c r="C1899" s="17"/>
      <c r="D1899" s="17"/>
    </row>
    <row r="1900" spans="1:4" ht="12.75">
      <c r="A1900" s="4"/>
      <c r="B1900" s="4"/>
      <c r="C1900" s="17"/>
      <c r="D1900" s="17"/>
    </row>
    <row r="1901" spans="1:4" ht="12.75">
      <c r="A1901" s="4"/>
      <c r="B1901" s="4"/>
      <c r="C1901" s="17"/>
      <c r="D1901" s="17"/>
    </row>
    <row r="1902" spans="1:4" ht="12.75">
      <c r="A1902" s="4"/>
      <c r="B1902" s="4"/>
      <c r="C1902" s="17"/>
      <c r="D1902" s="17"/>
    </row>
    <row r="1903" spans="1:4" ht="12.75">
      <c r="A1903" s="4"/>
      <c r="B1903" s="4"/>
      <c r="C1903" s="17"/>
      <c r="D1903" s="17"/>
    </row>
    <row r="1904" spans="1:4" ht="12.75">
      <c r="A1904" s="4"/>
      <c r="B1904" s="4"/>
      <c r="C1904" s="17"/>
      <c r="D1904" s="17"/>
    </row>
    <row r="1905" spans="1:4" ht="12.75">
      <c r="A1905" s="4"/>
      <c r="B1905" s="4"/>
      <c r="C1905" s="17"/>
      <c r="D1905" s="17"/>
    </row>
    <row r="1906" spans="1:4" ht="12.75">
      <c r="A1906" s="4"/>
      <c r="B1906" s="4"/>
      <c r="C1906" s="17"/>
      <c r="D1906" s="17"/>
    </row>
    <row r="1907" spans="1:4" ht="12.75">
      <c r="A1907" s="4"/>
      <c r="B1907" s="4"/>
      <c r="C1907" s="17"/>
      <c r="D1907" s="17"/>
    </row>
    <row r="1908" spans="1:4" ht="12.75">
      <c r="A1908" s="4"/>
      <c r="B1908" s="4"/>
      <c r="C1908" s="17"/>
      <c r="D1908" s="17"/>
    </row>
    <row r="1909" spans="1:4" ht="12.75">
      <c r="A1909" s="4"/>
      <c r="B1909" s="4"/>
      <c r="C1909" s="17"/>
      <c r="D1909" s="17"/>
    </row>
    <row r="1910" spans="1:4" ht="12.75">
      <c r="A1910" s="4"/>
      <c r="B1910" s="4"/>
      <c r="C1910" s="17"/>
      <c r="D1910" s="17"/>
    </row>
    <row r="1911" spans="1:4" ht="12.75">
      <c r="A1911" s="4"/>
      <c r="B1911" s="4"/>
      <c r="C1911" s="17"/>
      <c r="D1911" s="17"/>
    </row>
    <row r="1912" spans="1:4" ht="12.75">
      <c r="A1912" s="4"/>
      <c r="B1912" s="4"/>
      <c r="C1912" s="17"/>
      <c r="D1912" s="17"/>
    </row>
    <row r="1913" spans="1:4" ht="12.75">
      <c r="A1913" s="4"/>
      <c r="B1913" s="4"/>
      <c r="C1913" s="17"/>
      <c r="D1913" s="17"/>
    </row>
    <row r="1914" spans="1:4" ht="12.75">
      <c r="A1914" s="4"/>
      <c r="B1914" s="4"/>
      <c r="C1914" s="17"/>
      <c r="D1914" s="17"/>
    </row>
    <row r="1915" spans="1:4" ht="12.75">
      <c r="A1915" s="4"/>
      <c r="B1915" s="4"/>
      <c r="C1915" s="17"/>
      <c r="D1915" s="17"/>
    </row>
    <row r="1916" spans="1:4" ht="12.75">
      <c r="A1916" s="4"/>
      <c r="B1916" s="4"/>
      <c r="C1916" s="17"/>
      <c r="D1916" s="17"/>
    </row>
    <row r="1917" spans="1:4" ht="12.75">
      <c r="A1917" s="4"/>
      <c r="B1917" s="4"/>
      <c r="C1917" s="17"/>
      <c r="D1917" s="17"/>
    </row>
    <row r="1918" spans="1:4" ht="12.75">
      <c r="A1918" s="4"/>
      <c r="B1918" s="4"/>
      <c r="C1918" s="17"/>
      <c r="D1918" s="17"/>
    </row>
    <row r="1919" spans="1:4" ht="12.75">
      <c r="A1919" s="4"/>
      <c r="B1919" s="4"/>
      <c r="C1919" s="17"/>
      <c r="D1919" s="17"/>
    </row>
    <row r="1920" spans="1:4" ht="12.75">
      <c r="A1920" s="4"/>
      <c r="B1920" s="4"/>
      <c r="C1920" s="17"/>
      <c r="D1920" s="17"/>
    </row>
    <row r="1921" spans="1:4" ht="12.75">
      <c r="A1921" s="4"/>
      <c r="B1921" s="4"/>
      <c r="C1921" s="17"/>
      <c r="D1921" s="17"/>
    </row>
    <row r="1922" spans="1:4" ht="12.75">
      <c r="A1922" s="4"/>
      <c r="B1922" s="4"/>
      <c r="C1922" s="17"/>
      <c r="D1922" s="17"/>
    </row>
    <row r="1923" spans="1:4" ht="12.75">
      <c r="A1923" s="4"/>
      <c r="B1923" s="4"/>
      <c r="C1923" s="17"/>
      <c r="D1923" s="17"/>
    </row>
    <row r="1924" spans="1:4" ht="12.75">
      <c r="A1924" s="4"/>
      <c r="B1924" s="4"/>
      <c r="C1924" s="17"/>
      <c r="D1924" s="17"/>
    </row>
    <row r="1925" spans="1:4" ht="12.75">
      <c r="A1925" s="4"/>
      <c r="B1925" s="4"/>
      <c r="C1925" s="17"/>
      <c r="D1925" s="17"/>
    </row>
    <row r="1926" spans="1:4" ht="12.75">
      <c r="A1926" s="4"/>
      <c r="B1926" s="4"/>
      <c r="C1926" s="17"/>
      <c r="D1926" s="17"/>
    </row>
    <row r="1927" spans="1:4" ht="12.75">
      <c r="A1927" s="4"/>
      <c r="B1927" s="4"/>
      <c r="C1927" s="17"/>
      <c r="D1927" s="17"/>
    </row>
    <row r="1928" spans="1:4" ht="12.75">
      <c r="A1928" s="4"/>
      <c r="B1928" s="4"/>
      <c r="C1928" s="17"/>
      <c r="D1928" s="17"/>
    </row>
    <row r="1929" spans="1:4" ht="12.75">
      <c r="A1929" s="4"/>
      <c r="B1929" s="4"/>
      <c r="C1929" s="17"/>
      <c r="D1929" s="17"/>
    </row>
    <row r="1930" spans="1:4" ht="12.75">
      <c r="A1930" s="4"/>
      <c r="B1930" s="4"/>
      <c r="C1930" s="17"/>
      <c r="D1930" s="17"/>
    </row>
    <row r="1931" spans="1:4" ht="12.75">
      <c r="A1931" s="4"/>
      <c r="B1931" s="4"/>
      <c r="C1931" s="17"/>
      <c r="D1931" s="17"/>
    </row>
    <row r="1932" spans="1:4" ht="12.75">
      <c r="A1932" s="4"/>
      <c r="B1932" s="4"/>
      <c r="C1932" s="17"/>
      <c r="D1932" s="17"/>
    </row>
    <row r="1933" spans="1:4" ht="12.75">
      <c r="A1933" s="4"/>
      <c r="B1933" s="4"/>
      <c r="C1933" s="17"/>
      <c r="D1933" s="17"/>
    </row>
    <row r="1934" spans="1:4" ht="12.75">
      <c r="A1934" s="4"/>
      <c r="B1934" s="4"/>
      <c r="C1934" s="17"/>
      <c r="D1934" s="17"/>
    </row>
    <row r="1935" spans="1:4" ht="12.75">
      <c r="A1935" s="4"/>
      <c r="B1935" s="4"/>
      <c r="C1935" s="17"/>
      <c r="D1935" s="17"/>
    </row>
    <row r="1936" spans="1:4" ht="12.75">
      <c r="A1936" s="4"/>
      <c r="B1936" s="4"/>
      <c r="C1936" s="17"/>
      <c r="D1936" s="17"/>
    </row>
    <row r="1937" spans="1:4" ht="12.75">
      <c r="A1937" s="4"/>
      <c r="B1937" s="4"/>
      <c r="C1937" s="17"/>
      <c r="D1937" s="17"/>
    </row>
    <row r="1938" spans="1:4" ht="12.75">
      <c r="A1938" s="4"/>
      <c r="B1938" s="4"/>
      <c r="C1938" s="17"/>
      <c r="D1938" s="17"/>
    </row>
    <row r="1939" spans="1:4" ht="12.75">
      <c r="A1939" s="4"/>
      <c r="B1939" s="4"/>
      <c r="C1939" s="17"/>
      <c r="D1939" s="17"/>
    </row>
    <row r="1940" spans="1:4" ht="12.75">
      <c r="A1940" s="4"/>
      <c r="B1940" s="4"/>
      <c r="C1940" s="17"/>
      <c r="D1940" s="17"/>
    </row>
    <row r="1941" spans="1:4" ht="12.75">
      <c r="A1941" s="4"/>
      <c r="B1941" s="4"/>
      <c r="C1941" s="17"/>
      <c r="D1941" s="17"/>
    </row>
    <row r="1942" spans="1:4" ht="12.75">
      <c r="A1942" s="4"/>
      <c r="B1942" s="4"/>
      <c r="C1942" s="17"/>
      <c r="D1942" s="17"/>
    </row>
    <row r="1943" spans="1:4" ht="12.75">
      <c r="A1943" s="4"/>
      <c r="B1943" s="4"/>
      <c r="C1943" s="17"/>
      <c r="D1943" s="17"/>
    </row>
    <row r="1944" spans="1:4" ht="12.75">
      <c r="A1944" s="4"/>
      <c r="B1944" s="4"/>
      <c r="C1944" s="17"/>
      <c r="D1944" s="17"/>
    </row>
    <row r="1945" spans="1:4" ht="12.75">
      <c r="A1945" s="4"/>
      <c r="B1945" s="4"/>
      <c r="C1945" s="17"/>
      <c r="D1945" s="17"/>
    </row>
    <row r="1946" spans="1:4" ht="12.75">
      <c r="A1946" s="4"/>
      <c r="B1946" s="4"/>
      <c r="C1946" s="17"/>
      <c r="D1946" s="17"/>
    </row>
    <row r="1947" spans="1:4" ht="12.75">
      <c r="A1947" s="4"/>
      <c r="B1947" s="4"/>
      <c r="C1947" s="17"/>
      <c r="D1947" s="17"/>
    </row>
    <row r="1948" spans="1:4" ht="12.75">
      <c r="A1948" s="4"/>
      <c r="B1948" s="4"/>
      <c r="C1948" s="17"/>
      <c r="D1948" s="17"/>
    </row>
    <row r="1949" spans="1:4" ht="12.75">
      <c r="A1949" s="4"/>
      <c r="B1949" s="4"/>
      <c r="C1949" s="17"/>
      <c r="D1949" s="17"/>
    </row>
    <row r="1950" spans="1:4" ht="12.75">
      <c r="A1950" s="4"/>
      <c r="B1950" s="4"/>
      <c r="C1950" s="17"/>
      <c r="D1950" s="17"/>
    </row>
    <row r="1951" spans="1:4" ht="12.75">
      <c r="A1951" s="4"/>
      <c r="B1951" s="4"/>
      <c r="C1951" s="17"/>
      <c r="D1951" s="17"/>
    </row>
    <row r="1952" spans="1:4" ht="12.75">
      <c r="A1952" s="4"/>
      <c r="B1952" s="4"/>
      <c r="C1952" s="17"/>
      <c r="D1952" s="17"/>
    </row>
    <row r="1953" spans="1:4" ht="12.75">
      <c r="A1953" s="4"/>
      <c r="B1953" s="4"/>
      <c r="C1953" s="17"/>
      <c r="D1953" s="17"/>
    </row>
    <row r="1954" spans="1:4" ht="12.75">
      <c r="A1954" s="4"/>
      <c r="B1954" s="4"/>
      <c r="C1954" s="17"/>
      <c r="D1954" s="17"/>
    </row>
    <row r="1955" spans="1:4" ht="12.75">
      <c r="A1955" s="4"/>
      <c r="B1955" s="4"/>
      <c r="C1955" s="17"/>
      <c r="D1955" s="17"/>
    </row>
    <row r="1956" spans="1:4" ht="12.75">
      <c r="A1956" s="4"/>
      <c r="B1956" s="4"/>
      <c r="C1956" s="17"/>
      <c r="D1956" s="17"/>
    </row>
    <row r="1957" spans="1:4" ht="12.75">
      <c r="A1957" s="4"/>
      <c r="B1957" s="4"/>
      <c r="C1957" s="17"/>
      <c r="D1957" s="17"/>
    </row>
    <row r="1958" spans="1:4" ht="12.75">
      <c r="A1958" s="4"/>
      <c r="B1958" s="4"/>
      <c r="C1958" s="17"/>
      <c r="D1958" s="17"/>
    </row>
    <row r="1959" spans="1:4" ht="12.75">
      <c r="A1959" s="4"/>
      <c r="B1959" s="4"/>
      <c r="C1959" s="17"/>
      <c r="D1959" s="17"/>
    </row>
    <row r="1960" spans="1:4" ht="12.75">
      <c r="A1960" s="4"/>
      <c r="B1960" s="4"/>
      <c r="C1960" s="17"/>
      <c r="D1960" s="17"/>
    </row>
    <row r="1961" spans="1:4" ht="12.75">
      <c r="A1961" s="4"/>
      <c r="B1961" s="4"/>
      <c r="C1961" s="17"/>
      <c r="D1961" s="17"/>
    </row>
    <row r="1962" spans="1:4" ht="12.75">
      <c r="A1962" s="4"/>
      <c r="B1962" s="4"/>
      <c r="C1962" s="17"/>
      <c r="D1962" s="17"/>
    </row>
    <row r="1963" spans="1:4" ht="12.75">
      <c r="A1963" s="4"/>
      <c r="B1963" s="4"/>
      <c r="C1963" s="17"/>
      <c r="D1963" s="17"/>
    </row>
    <row r="1964" spans="1:4" ht="12.75">
      <c r="A1964" s="4"/>
      <c r="B1964" s="4"/>
      <c r="C1964" s="17"/>
      <c r="D1964" s="17"/>
    </row>
    <row r="1965" spans="1:4" ht="12.75">
      <c r="A1965" s="4"/>
      <c r="B1965" s="4"/>
      <c r="C1965" s="17"/>
      <c r="D1965" s="17"/>
    </row>
    <row r="1966" spans="1:4" ht="12.75">
      <c r="A1966" s="4"/>
      <c r="B1966" s="4"/>
      <c r="C1966" s="17"/>
      <c r="D1966" s="17"/>
    </row>
    <row r="1967" spans="1:4" ht="12.75">
      <c r="A1967" s="4"/>
      <c r="B1967" s="4"/>
      <c r="C1967" s="17"/>
      <c r="D1967" s="17"/>
    </row>
    <row r="1968" spans="1:4" ht="12.75">
      <c r="A1968" s="4"/>
      <c r="B1968" s="4"/>
      <c r="C1968" s="17"/>
      <c r="D1968" s="17"/>
    </row>
    <row r="1969" spans="1:4" ht="12.75">
      <c r="A1969" s="4"/>
      <c r="B1969" s="4"/>
      <c r="C1969" s="17"/>
      <c r="D1969" s="17"/>
    </row>
    <row r="1970" spans="1:4" ht="12.75">
      <c r="A1970" s="4"/>
      <c r="B1970" s="4"/>
      <c r="C1970" s="17"/>
      <c r="D1970" s="17"/>
    </row>
    <row r="1971" spans="1:4" ht="12.75">
      <c r="A1971" s="4"/>
      <c r="B1971" s="4"/>
      <c r="C1971" s="17"/>
      <c r="D1971" s="17"/>
    </row>
    <row r="1972" spans="1:4" ht="12.75">
      <c r="A1972" s="4"/>
      <c r="B1972" s="4"/>
      <c r="C1972" s="17"/>
      <c r="D1972" s="17"/>
    </row>
    <row r="1973" spans="1:4" ht="12.75">
      <c r="A1973" s="4"/>
      <c r="B1973" s="4"/>
      <c r="C1973" s="17"/>
      <c r="D1973" s="17"/>
    </row>
    <row r="1974" spans="1:4" ht="12.75">
      <c r="A1974" s="4"/>
      <c r="B1974" s="4"/>
      <c r="C1974" s="17"/>
      <c r="D1974" s="17"/>
    </row>
    <row r="1975" spans="1:4" ht="12.75">
      <c r="A1975" s="4"/>
      <c r="B1975" s="4"/>
      <c r="C1975" s="17"/>
      <c r="D1975" s="17"/>
    </row>
    <row r="1976" spans="1:4" ht="12.75">
      <c r="A1976" s="4"/>
      <c r="B1976" s="4"/>
      <c r="C1976" s="17"/>
      <c r="D1976" s="17"/>
    </row>
    <row r="1977" spans="1:4" ht="12.75">
      <c r="A1977" s="4"/>
      <c r="B1977" s="4"/>
      <c r="C1977" s="17"/>
      <c r="D1977" s="17"/>
    </row>
    <row r="1978" spans="1:4" ht="12.75">
      <c r="A1978" s="4"/>
      <c r="B1978" s="4"/>
      <c r="C1978" s="17"/>
      <c r="D1978" s="17"/>
    </row>
    <row r="1979" spans="1:4" ht="12.75">
      <c r="A1979" s="4"/>
      <c r="B1979" s="4"/>
      <c r="C1979" s="17"/>
      <c r="D1979" s="17"/>
    </row>
    <row r="1980" spans="1:4" ht="12.75">
      <c r="A1980" s="4"/>
      <c r="B1980" s="4"/>
      <c r="C1980" s="17"/>
      <c r="D1980" s="17"/>
    </row>
    <row r="1981" spans="1:4" ht="12.75">
      <c r="A1981" s="4"/>
      <c r="B1981" s="4"/>
      <c r="C1981" s="17"/>
      <c r="D1981" s="17"/>
    </row>
    <row r="1982" spans="1:4" ht="12.75">
      <c r="A1982" s="4"/>
      <c r="B1982" s="4"/>
      <c r="C1982" s="17"/>
      <c r="D1982" s="17"/>
    </row>
    <row r="1983" spans="1:4" ht="12.75">
      <c r="A1983" s="4"/>
      <c r="B1983" s="4"/>
      <c r="C1983" s="17"/>
      <c r="D1983" s="17"/>
    </row>
    <row r="1984" spans="1:4" ht="12.75">
      <c r="A1984" s="4"/>
      <c r="B1984" s="4"/>
      <c r="C1984" s="17"/>
      <c r="D1984" s="17"/>
    </row>
    <row r="1985" spans="1:4" ht="12.75">
      <c r="A1985" s="4"/>
      <c r="B1985" s="4"/>
      <c r="C1985" s="17"/>
      <c r="D1985" s="17"/>
    </row>
    <row r="1986" spans="1:4" ht="12.75">
      <c r="A1986" s="4"/>
      <c r="B1986" s="4"/>
      <c r="C1986" s="17"/>
      <c r="D1986" s="17"/>
    </row>
    <row r="1987" spans="1:4" ht="12.75">
      <c r="A1987" s="4"/>
      <c r="B1987" s="4"/>
      <c r="C1987" s="17"/>
      <c r="D1987" s="17"/>
    </row>
    <row r="1988" spans="1:4" ht="12.75">
      <c r="A1988" s="4"/>
      <c r="B1988" s="4"/>
      <c r="C1988" s="17"/>
      <c r="D1988" s="17"/>
    </row>
    <row r="1989" spans="1:4" ht="12.75">
      <c r="A1989" s="4"/>
      <c r="B1989" s="4"/>
      <c r="C1989" s="17"/>
      <c r="D1989" s="17"/>
    </row>
    <row r="1990" spans="1:4" ht="12.75">
      <c r="A1990" s="4"/>
      <c r="B1990" s="4"/>
      <c r="C1990" s="17"/>
      <c r="D1990" s="17"/>
    </row>
    <row r="1991" spans="1:4" ht="12.75">
      <c r="A1991" s="4"/>
      <c r="B1991" s="4"/>
      <c r="C1991" s="17"/>
      <c r="D1991" s="17"/>
    </row>
    <row r="1992" spans="1:4" ht="12.75">
      <c r="A1992" s="4"/>
      <c r="B1992" s="4"/>
      <c r="C1992" s="17"/>
      <c r="D1992" s="17"/>
    </row>
    <row r="1993" spans="1:4" ht="12.75">
      <c r="A1993" s="4"/>
      <c r="B1993" s="4"/>
      <c r="C1993" s="17"/>
      <c r="D1993" s="17"/>
    </row>
    <row r="1994" spans="1:4" ht="12.75">
      <c r="A1994" s="4"/>
      <c r="B1994" s="4"/>
      <c r="C1994" s="17"/>
      <c r="D1994" s="17"/>
    </row>
    <row r="1995" spans="1:4" ht="12.75">
      <c r="A1995" s="4"/>
      <c r="B1995" s="4"/>
      <c r="C1995" s="17"/>
      <c r="D1995" s="17"/>
    </row>
    <row r="1996" spans="1:4" ht="12.75">
      <c r="A1996" s="4"/>
      <c r="B1996" s="4"/>
      <c r="C1996" s="17"/>
      <c r="D1996" s="17"/>
    </row>
    <row r="1997" spans="1:4" ht="12.75">
      <c r="A1997" s="4"/>
      <c r="B1997" s="4"/>
      <c r="C1997" s="17"/>
      <c r="D1997" s="17"/>
    </row>
    <row r="1998" spans="1:4" ht="12.75">
      <c r="A1998" s="4"/>
      <c r="B1998" s="4"/>
      <c r="C1998" s="17"/>
      <c r="D1998" s="17"/>
    </row>
    <row r="1999" spans="1:4" ht="12.75">
      <c r="A1999" s="4"/>
      <c r="B1999" s="4"/>
      <c r="C1999" s="17"/>
      <c r="D1999" s="17"/>
    </row>
    <row r="2000" spans="1:4" ht="12.75">
      <c r="A2000" s="4"/>
      <c r="B2000" s="4"/>
      <c r="C2000" s="17"/>
      <c r="D2000" s="17"/>
    </row>
    <row r="2001" spans="1:4" ht="12.75">
      <c r="A2001" s="4"/>
      <c r="B2001" s="4"/>
      <c r="C2001" s="17"/>
      <c r="D2001" s="17"/>
    </row>
    <row r="2002" spans="1:4" ht="12.75">
      <c r="A2002" s="4"/>
      <c r="B2002" s="4"/>
      <c r="C2002" s="17"/>
      <c r="D2002" s="17"/>
    </row>
    <row r="2003" spans="1:4" ht="12.75">
      <c r="A2003" s="4"/>
      <c r="B2003" s="4"/>
      <c r="C2003" s="17"/>
      <c r="D2003" s="17"/>
    </row>
    <row r="2004" spans="1:4" ht="12.75">
      <c r="A2004" s="4"/>
      <c r="B2004" s="4"/>
      <c r="C2004" s="17"/>
      <c r="D2004" s="17"/>
    </row>
    <row r="2005" spans="1:4" ht="12.75">
      <c r="A2005" s="4"/>
      <c r="B2005" s="4"/>
      <c r="C2005" s="17"/>
      <c r="D2005" s="17"/>
    </row>
    <row r="2006" spans="1:4" ht="12.75">
      <c r="A2006" s="4"/>
      <c r="B2006" s="4"/>
      <c r="C2006" s="17"/>
      <c r="D2006" s="17"/>
    </row>
    <row r="2007" spans="1:4" ht="12.75">
      <c r="A2007" s="4"/>
      <c r="B2007" s="4"/>
      <c r="C2007" s="17"/>
      <c r="D2007" s="17"/>
    </row>
    <row r="2008" spans="1:4" ht="12.75">
      <c r="A2008" s="4"/>
      <c r="B2008" s="4"/>
      <c r="C2008" s="17"/>
      <c r="D2008" s="17"/>
    </row>
    <row r="2009" spans="1:4" ht="12.75">
      <c r="A2009" s="4"/>
      <c r="B2009" s="4"/>
      <c r="C2009" s="17"/>
      <c r="D2009" s="17"/>
    </row>
    <row r="2010" spans="1:4" ht="12.75">
      <c r="A2010" s="4"/>
      <c r="B2010" s="4"/>
      <c r="C2010" s="17"/>
      <c r="D2010" s="17"/>
    </row>
    <row r="2011" spans="1:4" ht="12.75">
      <c r="A2011" s="4"/>
      <c r="B2011" s="4"/>
      <c r="C2011" s="17"/>
      <c r="D2011" s="17"/>
    </row>
    <row r="2012" spans="1:4" ht="12.75">
      <c r="A2012" s="4"/>
      <c r="B2012" s="4"/>
      <c r="C2012" s="17"/>
      <c r="D2012" s="17"/>
    </row>
    <row r="2013" spans="1:4" ht="12.75">
      <c r="A2013" s="4"/>
      <c r="B2013" s="4"/>
      <c r="C2013" s="17"/>
      <c r="D2013" s="17"/>
    </row>
    <row r="2014" spans="1:4" ht="12.75">
      <c r="A2014" s="4"/>
      <c r="B2014" s="4"/>
      <c r="C2014" s="17"/>
      <c r="D2014" s="17"/>
    </row>
    <row r="2015" spans="1:4" ht="12.75">
      <c r="A2015" s="4"/>
      <c r="B2015" s="4"/>
      <c r="C2015" s="17"/>
      <c r="D2015" s="17"/>
    </row>
    <row r="2016" spans="1:4" ht="12.75">
      <c r="A2016" s="4"/>
      <c r="B2016" s="4"/>
      <c r="C2016" s="17"/>
      <c r="D2016" s="17"/>
    </row>
    <row r="2017" spans="1:4" ht="12.75">
      <c r="A2017" s="4"/>
      <c r="B2017" s="4"/>
      <c r="C2017" s="17"/>
      <c r="D2017" s="17"/>
    </row>
    <row r="2018" spans="1:4" ht="12.75">
      <c r="A2018" s="4"/>
      <c r="B2018" s="4"/>
      <c r="C2018" s="17"/>
      <c r="D2018" s="17"/>
    </row>
    <row r="2019" spans="1:4" ht="12.75">
      <c r="A2019" s="4"/>
      <c r="B2019" s="4"/>
      <c r="C2019" s="17"/>
      <c r="D2019" s="17"/>
    </row>
    <row r="2020" spans="1:4" ht="12.75">
      <c r="A2020" s="4"/>
      <c r="B2020" s="4"/>
      <c r="C2020" s="17"/>
      <c r="D2020" s="17"/>
    </row>
    <row r="2021" spans="1:4" ht="12.75">
      <c r="A2021" s="4"/>
      <c r="B2021" s="4"/>
      <c r="C2021" s="17"/>
      <c r="D2021" s="17"/>
    </row>
    <row r="2022" spans="1:4" ht="12.75">
      <c r="A2022" s="4"/>
      <c r="B2022" s="4"/>
      <c r="C2022" s="17"/>
      <c r="D2022" s="17"/>
    </row>
    <row r="2023" spans="1:4" ht="12.75">
      <c r="A2023" s="4"/>
      <c r="B2023" s="4"/>
      <c r="C2023" s="17"/>
      <c r="D2023" s="17"/>
    </row>
    <row r="2024" spans="1:4" ht="12.75">
      <c r="A2024" s="4"/>
      <c r="B2024" s="4"/>
      <c r="C2024" s="17"/>
      <c r="D2024" s="17"/>
    </row>
    <row r="2025" spans="1:4" ht="12.75">
      <c r="A2025" s="4"/>
      <c r="B2025" s="4"/>
      <c r="C2025" s="17"/>
      <c r="D2025" s="17"/>
    </row>
    <row r="2026" spans="1:4" ht="12.75">
      <c r="A2026" s="4"/>
      <c r="B2026" s="4"/>
      <c r="C2026" s="17"/>
      <c r="D2026" s="17"/>
    </row>
    <row r="2027" spans="1:4" ht="12.75">
      <c r="A2027" s="4"/>
      <c r="B2027" s="4"/>
      <c r="C2027" s="17"/>
      <c r="D2027" s="17"/>
    </row>
    <row r="2028" spans="1:4" ht="12.75">
      <c r="A2028" s="4"/>
      <c r="B2028" s="4"/>
      <c r="C2028" s="17"/>
      <c r="D2028" s="17"/>
    </row>
    <row r="2029" spans="1:4" ht="12.75">
      <c r="A2029" s="4"/>
      <c r="B2029" s="4"/>
      <c r="C2029" s="17"/>
      <c r="D2029" s="17"/>
    </row>
    <row r="2030" spans="1:4" ht="12.75">
      <c r="A2030" s="4"/>
      <c r="B2030" s="4"/>
      <c r="C2030" s="17"/>
      <c r="D2030" s="17"/>
    </row>
    <row r="2031" spans="1:4" ht="12.75">
      <c r="A2031" s="4"/>
      <c r="B2031" s="4"/>
      <c r="C2031" s="17"/>
      <c r="D2031" s="17"/>
    </row>
    <row r="2032" spans="1:4" ht="12.75">
      <c r="A2032" s="4"/>
      <c r="B2032" s="4"/>
      <c r="C2032" s="17"/>
      <c r="D2032" s="17"/>
    </row>
    <row r="2033" spans="1:4" ht="12.75">
      <c r="A2033" s="4"/>
      <c r="B2033" s="4"/>
      <c r="C2033" s="17"/>
      <c r="D2033" s="17"/>
    </row>
    <row r="2034" spans="1:4" ht="12.75">
      <c r="A2034" s="4"/>
      <c r="B2034" s="4"/>
      <c r="C2034" s="17"/>
      <c r="D2034" s="17"/>
    </row>
    <row r="2035" spans="1:4" ht="12.75">
      <c r="A2035" s="4"/>
      <c r="B2035" s="4"/>
      <c r="C2035" s="17"/>
      <c r="D2035" s="17"/>
    </row>
    <row r="2036" spans="1:4" ht="12.75">
      <c r="A2036" s="4"/>
      <c r="B2036" s="4"/>
      <c r="C2036" s="17"/>
      <c r="D2036" s="17"/>
    </row>
    <row r="2037" spans="1:4" ht="12.75">
      <c r="A2037" s="4"/>
      <c r="B2037" s="4"/>
      <c r="C2037" s="17"/>
      <c r="D2037" s="17"/>
    </row>
    <row r="2038" spans="1:4" ht="12.75">
      <c r="A2038" s="4"/>
      <c r="B2038" s="4"/>
      <c r="C2038" s="17"/>
      <c r="D2038" s="17"/>
    </row>
    <row r="2039" spans="1:4" ht="12.75">
      <c r="A2039" s="4"/>
      <c r="B2039" s="4"/>
      <c r="C2039" s="17"/>
      <c r="D2039" s="17"/>
    </row>
    <row r="2040" spans="1:4" ht="12.75">
      <c r="A2040" s="4"/>
      <c r="B2040" s="4"/>
      <c r="C2040" s="17"/>
      <c r="D2040" s="17"/>
    </row>
    <row r="2041" spans="1:4" ht="12.75">
      <c r="A2041" s="4"/>
      <c r="B2041" s="4"/>
      <c r="C2041" s="17"/>
      <c r="D2041" s="17"/>
    </row>
    <row r="2042" spans="1:4" ht="12.75">
      <c r="A2042" s="4"/>
      <c r="B2042" s="4"/>
      <c r="C2042" s="17"/>
      <c r="D2042" s="17"/>
    </row>
    <row r="2043" spans="1:4" ht="12.75">
      <c r="A2043" s="4"/>
      <c r="B2043" s="4"/>
      <c r="C2043" s="17"/>
      <c r="D2043" s="17"/>
    </row>
    <row r="2044" spans="1:4" ht="12.75">
      <c r="A2044" s="4"/>
      <c r="B2044" s="4"/>
      <c r="C2044" s="17"/>
      <c r="D2044" s="17"/>
    </row>
    <row r="2045" spans="1:4" ht="12.75">
      <c r="A2045" s="4"/>
      <c r="B2045" s="4"/>
      <c r="C2045" s="17"/>
      <c r="D2045" s="17"/>
    </row>
    <row r="2046" spans="1:4" ht="12.75">
      <c r="A2046" s="4"/>
      <c r="B2046" s="4"/>
      <c r="C2046" s="17"/>
      <c r="D2046" s="17"/>
    </row>
    <row r="2047" spans="1:4" ht="12.75">
      <c r="A2047" s="4"/>
      <c r="B2047" s="4"/>
      <c r="C2047" s="17"/>
      <c r="D2047" s="17"/>
    </row>
    <row r="2048" spans="1:4" ht="12.75">
      <c r="A2048" s="4"/>
      <c r="B2048" s="4"/>
      <c r="C2048" s="17"/>
      <c r="D2048" s="17"/>
    </row>
    <row r="2049" spans="1:4" ht="12.75">
      <c r="A2049" s="4"/>
      <c r="B2049" s="4"/>
      <c r="C2049" s="17"/>
      <c r="D2049" s="17"/>
    </row>
    <row r="2050" spans="1:4" ht="12.75">
      <c r="A2050" s="4"/>
      <c r="B2050" s="4"/>
      <c r="C2050" s="17"/>
      <c r="D2050" s="17"/>
    </row>
    <row r="2051" spans="1:4" ht="12.75">
      <c r="A2051" s="4"/>
      <c r="B2051" s="4"/>
      <c r="C2051" s="17"/>
      <c r="D2051" s="17"/>
    </row>
    <row r="2052" spans="1:4" ht="12.75">
      <c r="A2052" s="4"/>
      <c r="B2052" s="4"/>
      <c r="C2052" s="17"/>
      <c r="D2052" s="17"/>
    </row>
    <row r="2053" spans="1:4" ht="12.75">
      <c r="A2053" s="4"/>
      <c r="B2053" s="4"/>
      <c r="C2053" s="17"/>
      <c r="D2053" s="17"/>
    </row>
    <row r="2054" spans="1:4" ht="12.75">
      <c r="A2054" s="4"/>
      <c r="B2054" s="4"/>
      <c r="C2054" s="17"/>
      <c r="D2054" s="17"/>
    </row>
    <row r="2055" spans="1:4" ht="12.75">
      <c r="A2055" s="4"/>
      <c r="B2055" s="4"/>
      <c r="C2055" s="17"/>
      <c r="D2055" s="17"/>
    </row>
    <row r="2056" spans="1:4" ht="12.75">
      <c r="A2056" s="4"/>
      <c r="B2056" s="4"/>
      <c r="C2056" s="17"/>
      <c r="D2056" s="17"/>
    </row>
    <row r="2057" spans="1:4" ht="12.75">
      <c r="A2057" s="4"/>
      <c r="B2057" s="4"/>
      <c r="C2057" s="17"/>
      <c r="D2057" s="17"/>
    </row>
    <row r="2058" spans="1:4" ht="12.75">
      <c r="A2058" s="4"/>
      <c r="B2058" s="4"/>
      <c r="C2058" s="17"/>
      <c r="D2058" s="17"/>
    </row>
    <row r="2059" spans="1:4" ht="12.75">
      <c r="A2059" s="4"/>
      <c r="B2059" s="4"/>
      <c r="C2059" s="17"/>
      <c r="D2059" s="17"/>
    </row>
    <row r="2060" spans="1:4" ht="12.75">
      <c r="A2060" s="4"/>
      <c r="B2060" s="4"/>
      <c r="C2060" s="17"/>
      <c r="D2060" s="17"/>
    </row>
    <row r="2061" spans="1:4" ht="12.75">
      <c r="A2061" s="4"/>
      <c r="B2061" s="4"/>
      <c r="C2061" s="17"/>
      <c r="D2061" s="17"/>
    </row>
    <row r="2062" spans="1:4" ht="12.75">
      <c r="A2062" s="4"/>
      <c r="B2062" s="4"/>
      <c r="C2062" s="17"/>
      <c r="D2062" s="17"/>
    </row>
    <row r="2063" spans="1:4" ht="12.75">
      <c r="A2063" s="4"/>
      <c r="B2063" s="4"/>
      <c r="C2063" s="17"/>
      <c r="D2063" s="17"/>
    </row>
    <row r="2064" spans="1:4" ht="12.75">
      <c r="A2064" s="4"/>
      <c r="B2064" s="4"/>
      <c r="C2064" s="17"/>
      <c r="D2064" s="17"/>
    </row>
    <row r="2065" spans="1:4" ht="12.75">
      <c r="A2065" s="4"/>
      <c r="B2065" s="4"/>
      <c r="C2065" s="17"/>
      <c r="D2065" s="17"/>
    </row>
    <row r="2066" spans="1:4" ht="12.75">
      <c r="A2066" s="4"/>
      <c r="B2066" s="4"/>
      <c r="C2066" s="17"/>
      <c r="D2066" s="17"/>
    </row>
    <row r="2067" spans="1:4" ht="12.75">
      <c r="A2067" s="4"/>
      <c r="B2067" s="4"/>
      <c r="C2067" s="17"/>
      <c r="D2067" s="17"/>
    </row>
    <row r="2068" spans="1:4" ht="12.75">
      <c r="A2068" s="4"/>
      <c r="B2068" s="4"/>
      <c r="C2068" s="17"/>
      <c r="D2068" s="17"/>
    </row>
    <row r="2069" spans="1:4" ht="12.75">
      <c r="A2069" s="4"/>
      <c r="B2069" s="4"/>
      <c r="C2069" s="17"/>
      <c r="D2069" s="17"/>
    </row>
    <row r="2070" spans="1:4" ht="12.75">
      <c r="A2070" s="4"/>
      <c r="B2070" s="4"/>
      <c r="C2070" s="17"/>
      <c r="D2070" s="17"/>
    </row>
    <row r="2071" spans="1:4" ht="12.75">
      <c r="A2071" s="4"/>
      <c r="B2071" s="4"/>
      <c r="C2071" s="17"/>
      <c r="D2071" s="17"/>
    </row>
    <row r="2072" spans="1:4" ht="12.75">
      <c r="A2072" s="4"/>
      <c r="B2072" s="4"/>
      <c r="C2072" s="17"/>
      <c r="D2072" s="17"/>
    </row>
    <row r="2073" spans="1:4" ht="12.75">
      <c r="A2073" s="4"/>
      <c r="B2073" s="4"/>
      <c r="C2073" s="17"/>
      <c r="D2073" s="17"/>
    </row>
    <row r="2074" spans="1:4" ht="12.75">
      <c r="A2074" s="4"/>
      <c r="B2074" s="4"/>
      <c r="C2074" s="17"/>
      <c r="D2074" s="17"/>
    </row>
    <row r="2075" spans="1:4" ht="12.75">
      <c r="A2075" s="4"/>
      <c r="B2075" s="4"/>
      <c r="C2075" s="17"/>
      <c r="D2075" s="17"/>
    </row>
    <row r="2076" spans="1:4" ht="12.75">
      <c r="A2076" s="4"/>
      <c r="B2076" s="4"/>
      <c r="C2076" s="17"/>
      <c r="D2076" s="17"/>
    </row>
    <row r="2077" spans="1:4" ht="12.75">
      <c r="A2077" s="4"/>
      <c r="B2077" s="4"/>
      <c r="C2077" s="17"/>
      <c r="D2077" s="17"/>
    </row>
    <row r="2078" spans="1:4" ht="12.75">
      <c r="A2078" s="4"/>
      <c r="B2078" s="4"/>
      <c r="C2078" s="17"/>
      <c r="D2078" s="17"/>
    </row>
    <row r="2079" spans="1:4" ht="12.75">
      <c r="A2079" s="4"/>
      <c r="B2079" s="4"/>
      <c r="C2079" s="17"/>
      <c r="D2079" s="17"/>
    </row>
    <row r="2080" spans="1:4" ht="12.75">
      <c r="A2080" s="4"/>
      <c r="B2080" s="4"/>
      <c r="C2080" s="17"/>
      <c r="D2080" s="17"/>
    </row>
    <row r="2081" spans="1:4" ht="12.75">
      <c r="A2081" s="4"/>
      <c r="B2081" s="4"/>
      <c r="C2081" s="17"/>
      <c r="D2081" s="17"/>
    </row>
    <row r="2082" spans="1:4" ht="12.75">
      <c r="A2082" s="4"/>
      <c r="B2082" s="4"/>
      <c r="C2082" s="17"/>
      <c r="D2082" s="17"/>
    </row>
    <row r="2083" spans="1:4" ht="12.75">
      <c r="A2083" s="4"/>
      <c r="B2083" s="4"/>
      <c r="C2083" s="17"/>
      <c r="D2083" s="17"/>
    </row>
    <row r="2084" spans="1:4" ht="12.75">
      <c r="A2084" s="4"/>
      <c r="B2084" s="4"/>
      <c r="C2084" s="17"/>
      <c r="D2084" s="17"/>
    </row>
    <row r="2085" spans="1:4" ht="12.75">
      <c r="A2085" s="4"/>
      <c r="B2085" s="4"/>
      <c r="C2085" s="17"/>
      <c r="D2085" s="17"/>
    </row>
    <row r="2086" spans="1:4" ht="12.75">
      <c r="A2086" s="4"/>
      <c r="B2086" s="4"/>
      <c r="C2086" s="17"/>
      <c r="D2086" s="17"/>
    </row>
    <row r="2087" spans="1:4" ht="12.75">
      <c r="A2087" s="4"/>
      <c r="B2087" s="4"/>
      <c r="C2087" s="17"/>
      <c r="D2087" s="17"/>
    </row>
    <row r="2088" spans="1:4" ht="12.75">
      <c r="A2088" s="4"/>
      <c r="B2088" s="4"/>
      <c r="C2088" s="17"/>
      <c r="D2088" s="17"/>
    </row>
    <row r="2089" spans="1:4" ht="12.75">
      <c r="A2089" s="4"/>
      <c r="B2089" s="4"/>
      <c r="C2089" s="17"/>
      <c r="D2089" s="17"/>
    </row>
    <row r="2090" spans="1:4" ht="12.75">
      <c r="A2090" s="4"/>
      <c r="B2090" s="4"/>
      <c r="C2090" s="17"/>
      <c r="D2090" s="17"/>
    </row>
    <row r="2091" spans="1:4" ht="12.75">
      <c r="A2091" s="4"/>
      <c r="B2091" s="4"/>
      <c r="C2091" s="17"/>
      <c r="D2091" s="17"/>
    </row>
    <row r="2092" spans="1:4" ht="12.75">
      <c r="A2092" s="4"/>
      <c r="B2092" s="4"/>
      <c r="C2092" s="17"/>
      <c r="D2092" s="17"/>
    </row>
    <row r="2093" spans="1:4" ht="12.75">
      <c r="A2093" s="4"/>
      <c r="B2093" s="4"/>
      <c r="C2093" s="17"/>
      <c r="D2093" s="17"/>
    </row>
    <row r="2094" spans="1:4" ht="12.75">
      <c r="A2094" s="4"/>
      <c r="B2094" s="4"/>
      <c r="C2094" s="17"/>
      <c r="D2094" s="17"/>
    </row>
    <row r="2095" spans="1:4" ht="12.75">
      <c r="A2095" s="4"/>
      <c r="B2095" s="4"/>
      <c r="C2095" s="17"/>
      <c r="D2095" s="17"/>
    </row>
    <row r="2096" spans="1:4" ht="12.75">
      <c r="A2096" s="4"/>
      <c r="B2096" s="4"/>
      <c r="C2096" s="17"/>
      <c r="D2096" s="17"/>
    </row>
    <row r="2097" spans="1:4" ht="12.75">
      <c r="A2097" s="4"/>
      <c r="B2097" s="4"/>
      <c r="C2097" s="17"/>
      <c r="D2097" s="17"/>
    </row>
    <row r="2098" spans="1:4" ht="12.75">
      <c r="A2098" s="4"/>
      <c r="B2098" s="4"/>
      <c r="C2098" s="17"/>
      <c r="D2098" s="17"/>
    </row>
    <row r="2099" spans="1:4" ht="12.75">
      <c r="A2099" s="4"/>
      <c r="B2099" s="4"/>
      <c r="C2099" s="17"/>
      <c r="D2099" s="17"/>
    </row>
    <row r="2100" spans="1:4" ht="12.75">
      <c r="A2100" s="4"/>
      <c r="B2100" s="4"/>
      <c r="C2100" s="17"/>
      <c r="D2100" s="17"/>
    </row>
    <row r="2101" spans="1:4" ht="12.75">
      <c r="A2101" s="4"/>
      <c r="B2101" s="4"/>
      <c r="C2101" s="17"/>
      <c r="D2101" s="17"/>
    </row>
    <row r="2102" spans="1:4" ht="12.75">
      <c r="A2102" s="4"/>
      <c r="B2102" s="4"/>
      <c r="C2102" s="17"/>
      <c r="D2102" s="17"/>
    </row>
    <row r="2103" spans="1:4" ht="12.75">
      <c r="A2103" s="4"/>
      <c r="B2103" s="4"/>
      <c r="C2103" s="17"/>
      <c r="D2103" s="17"/>
    </row>
    <row r="2104" spans="1:4" ht="12.75">
      <c r="A2104" s="4"/>
      <c r="B2104" s="4"/>
      <c r="C2104" s="17"/>
      <c r="D2104" s="17"/>
    </row>
    <row r="2105" spans="1:4" ht="12.75">
      <c r="A2105" s="4"/>
      <c r="B2105" s="4"/>
      <c r="C2105" s="17"/>
      <c r="D2105" s="17"/>
    </row>
    <row r="2106" spans="1:4" ht="12.75">
      <c r="A2106" s="4"/>
      <c r="B2106" s="4"/>
      <c r="C2106" s="17"/>
      <c r="D2106" s="17"/>
    </row>
    <row r="2107" spans="1:4" ht="12.75">
      <c r="A2107" s="4"/>
      <c r="B2107" s="4"/>
      <c r="C2107" s="17"/>
      <c r="D2107" s="17"/>
    </row>
    <row r="2108" spans="1:4" ht="12.75">
      <c r="A2108" s="4"/>
      <c r="B2108" s="4"/>
      <c r="C2108" s="17"/>
      <c r="D2108" s="17"/>
    </row>
    <row r="2109" spans="1:4" ht="12.75">
      <c r="A2109" s="4"/>
      <c r="B2109" s="4"/>
      <c r="C2109" s="17"/>
      <c r="D2109" s="17"/>
    </row>
    <row r="2110" spans="1:4" ht="12.75">
      <c r="A2110" s="4"/>
      <c r="B2110" s="4"/>
      <c r="C2110" s="17"/>
      <c r="D2110" s="17"/>
    </row>
    <row r="2111" spans="1:4" ht="12.75">
      <c r="A2111" s="4"/>
      <c r="B2111" s="4"/>
      <c r="C2111" s="17"/>
      <c r="D2111" s="17"/>
    </row>
    <row r="2112" spans="1:4" ht="12.75">
      <c r="A2112" s="4"/>
      <c r="B2112" s="4"/>
      <c r="C2112" s="17"/>
      <c r="D2112" s="17"/>
    </row>
    <row r="2113" spans="1:4" ht="12.75">
      <c r="A2113" s="4"/>
      <c r="B2113" s="4"/>
      <c r="C2113" s="17"/>
      <c r="D2113" s="17"/>
    </row>
    <row r="2114" spans="1:4" ht="12.75">
      <c r="A2114" s="4"/>
      <c r="B2114" s="4"/>
      <c r="C2114" s="17"/>
      <c r="D2114" s="17"/>
    </row>
    <row r="2115" spans="1:4" ht="12.75">
      <c r="A2115" s="4"/>
      <c r="B2115" s="4"/>
      <c r="C2115" s="17"/>
      <c r="D2115" s="17"/>
    </row>
    <row r="2116" spans="1:4" ht="12.75">
      <c r="A2116" s="4"/>
      <c r="B2116" s="4"/>
      <c r="C2116" s="17"/>
      <c r="D2116" s="17"/>
    </row>
    <row r="2117" spans="1:4" ht="12.75">
      <c r="A2117" s="4"/>
      <c r="B2117" s="4"/>
      <c r="C2117" s="17"/>
      <c r="D2117" s="17"/>
    </row>
    <row r="2118" spans="1:4" ht="12.75">
      <c r="A2118" s="4"/>
      <c r="B2118" s="4"/>
      <c r="C2118" s="17"/>
      <c r="D2118" s="17"/>
    </row>
    <row r="2119" spans="1:4" ht="12.75">
      <c r="A2119" s="4"/>
      <c r="B2119" s="4"/>
      <c r="C2119" s="17"/>
      <c r="D2119" s="17"/>
    </row>
    <row r="2120" spans="1:4" ht="12.75">
      <c r="A2120" s="4"/>
      <c r="B2120" s="4"/>
      <c r="C2120" s="17"/>
      <c r="D2120" s="17"/>
    </row>
    <row r="2121" spans="1:4" ht="12.75">
      <c r="A2121" s="4"/>
      <c r="B2121" s="4"/>
      <c r="C2121" s="17"/>
      <c r="D2121" s="17"/>
    </row>
    <row r="2122" spans="1:4" ht="12.75">
      <c r="A2122" s="4"/>
      <c r="B2122" s="4"/>
      <c r="C2122" s="17"/>
      <c r="D2122" s="17"/>
    </row>
    <row r="2123" spans="1:4" ht="12.75">
      <c r="A2123" s="4"/>
      <c r="B2123" s="4"/>
      <c r="C2123" s="17"/>
      <c r="D2123" s="17"/>
    </row>
    <row r="2124" spans="1:4" ht="12.75">
      <c r="A2124" s="4"/>
      <c r="B2124" s="4"/>
      <c r="C2124" s="17"/>
      <c r="D2124" s="17"/>
    </row>
    <row r="2125" spans="1:4" ht="12.75">
      <c r="A2125" s="4"/>
      <c r="B2125" s="4"/>
      <c r="C2125" s="17"/>
      <c r="D2125" s="17"/>
    </row>
    <row r="2126" spans="1:4" ht="12.75">
      <c r="A2126" s="4"/>
      <c r="B2126" s="4"/>
      <c r="C2126" s="17"/>
      <c r="D2126" s="17"/>
    </row>
    <row r="2127" spans="1:4" ht="12.75">
      <c r="A2127" s="4"/>
      <c r="B2127" s="4"/>
      <c r="C2127" s="17"/>
      <c r="D2127" s="17"/>
    </row>
    <row r="2128" spans="1:4" ht="12.75">
      <c r="A2128" s="4"/>
      <c r="B2128" s="4"/>
      <c r="C2128" s="17"/>
      <c r="D2128" s="17"/>
    </row>
    <row r="2129" spans="1:4" ht="12.75">
      <c r="A2129" s="4"/>
      <c r="B2129" s="4"/>
      <c r="C2129" s="17"/>
      <c r="D2129" s="17"/>
    </row>
    <row r="2130" spans="1:4" ht="12.75">
      <c r="A2130" s="4"/>
      <c r="B2130" s="4"/>
      <c r="C2130" s="17"/>
      <c r="D2130" s="17"/>
    </row>
    <row r="2131" spans="1:4" ht="12.75">
      <c r="A2131" s="4"/>
      <c r="B2131" s="4"/>
      <c r="C2131" s="17"/>
      <c r="D2131" s="17"/>
    </row>
    <row r="2132" spans="1:4" ht="12.75">
      <c r="A2132" s="4"/>
      <c r="B2132" s="4"/>
      <c r="C2132" s="17"/>
      <c r="D2132" s="17"/>
    </row>
    <row r="2133" spans="1:4" ht="12.75">
      <c r="A2133" s="4"/>
      <c r="B2133" s="4"/>
      <c r="C2133" s="17"/>
      <c r="D2133" s="17"/>
    </row>
    <row r="2134" spans="1:4" ht="12.75">
      <c r="A2134" s="4"/>
      <c r="B2134" s="4"/>
      <c r="C2134" s="17"/>
      <c r="D2134" s="17"/>
    </row>
    <row r="2135" spans="1:4" ht="12.75">
      <c r="A2135" s="4"/>
      <c r="B2135" s="4"/>
      <c r="C2135" s="17"/>
      <c r="D2135" s="17"/>
    </row>
    <row r="2136" spans="1:4" ht="12.75">
      <c r="A2136" s="4"/>
      <c r="B2136" s="4"/>
      <c r="C2136" s="17"/>
      <c r="D2136" s="17"/>
    </row>
    <row r="2137" spans="1:4" ht="12.75">
      <c r="A2137" s="4"/>
      <c r="B2137" s="4"/>
      <c r="C2137" s="17"/>
      <c r="D2137" s="17"/>
    </row>
    <row r="2138" spans="1:4" ht="12.75">
      <c r="A2138" s="4"/>
      <c r="B2138" s="4"/>
      <c r="C2138" s="17"/>
      <c r="D2138" s="17"/>
    </row>
    <row r="2139" spans="1:4" ht="12.75">
      <c r="A2139" s="4"/>
      <c r="B2139" s="4"/>
      <c r="C2139" s="17"/>
      <c r="D2139" s="17"/>
    </row>
    <row r="2140" spans="1:4" ht="12.75">
      <c r="A2140" s="4"/>
      <c r="B2140" s="4"/>
      <c r="C2140" s="17"/>
      <c r="D2140" s="17"/>
    </row>
    <row r="2141" spans="1:4" ht="12.75">
      <c r="A2141" s="4"/>
      <c r="B2141" s="4"/>
      <c r="C2141" s="17"/>
      <c r="D2141" s="17"/>
    </row>
    <row r="2142" spans="1:4" ht="12.75">
      <c r="A2142" s="4"/>
      <c r="B2142" s="4"/>
      <c r="C2142" s="17"/>
      <c r="D2142" s="17"/>
    </row>
    <row r="2143" spans="1:4" ht="12.75">
      <c r="A2143" s="4"/>
      <c r="B2143" s="4"/>
      <c r="C2143" s="17"/>
      <c r="D2143" s="17"/>
    </row>
    <row r="2144" spans="1:4" ht="12.75">
      <c r="A2144" s="4"/>
      <c r="B2144" s="4"/>
      <c r="C2144" s="17"/>
      <c r="D2144" s="17"/>
    </row>
    <row r="2145" spans="1:4" ht="12.75">
      <c r="A2145" s="4"/>
      <c r="B2145" s="4"/>
      <c r="C2145" s="17"/>
      <c r="D2145" s="17"/>
    </row>
    <row r="2146" spans="1:4" ht="12.75">
      <c r="A2146" s="4"/>
      <c r="B2146" s="4"/>
      <c r="C2146" s="17"/>
      <c r="D2146" s="17"/>
    </row>
    <row r="2147" spans="1:4" ht="12.75">
      <c r="A2147" s="4"/>
      <c r="B2147" s="4"/>
      <c r="C2147" s="17"/>
      <c r="D2147" s="17"/>
    </row>
    <row r="2148" spans="1:4" ht="12.75">
      <c r="A2148" s="4"/>
      <c r="B2148" s="4"/>
      <c r="C2148" s="17"/>
      <c r="D2148" s="17"/>
    </row>
    <row r="2149" spans="1:4" ht="12.75">
      <c r="A2149" s="4"/>
      <c r="B2149" s="4"/>
      <c r="C2149" s="17"/>
      <c r="D2149" s="17"/>
    </row>
    <row r="2150" spans="1:4" ht="12.75">
      <c r="A2150" s="4"/>
      <c r="B2150" s="4"/>
      <c r="C2150" s="17"/>
      <c r="D2150" s="17"/>
    </row>
    <row r="2151" spans="1:4" ht="12.75">
      <c r="A2151" s="4"/>
      <c r="B2151" s="4"/>
      <c r="C2151" s="17"/>
      <c r="D2151" s="17"/>
    </row>
    <row r="2152" spans="1:4" ht="12.75">
      <c r="A2152" s="4"/>
      <c r="B2152" s="4"/>
      <c r="C2152" s="17"/>
      <c r="D2152" s="17"/>
    </row>
    <row r="2153" spans="1:4" ht="12.75">
      <c r="A2153" s="4"/>
      <c r="B2153" s="4"/>
      <c r="C2153" s="17"/>
      <c r="D2153" s="17"/>
    </row>
    <row r="2154" spans="1:4" ht="12.75">
      <c r="A2154" s="4"/>
      <c r="B2154" s="4"/>
      <c r="C2154" s="17"/>
      <c r="D2154" s="17"/>
    </row>
    <row r="2155" spans="1:4" ht="12.75">
      <c r="A2155" s="4"/>
      <c r="B2155" s="4"/>
      <c r="C2155" s="17"/>
      <c r="D2155" s="17"/>
    </row>
    <row r="2156" spans="1:4" ht="12.75">
      <c r="A2156" s="4"/>
      <c r="B2156" s="4"/>
      <c r="C2156" s="17"/>
      <c r="D2156" s="17"/>
    </row>
    <row r="2157" spans="1:4" ht="12.75">
      <c r="A2157" s="4"/>
      <c r="B2157" s="4"/>
      <c r="C2157" s="17"/>
      <c r="D2157" s="17"/>
    </row>
    <row r="2158" spans="1:4" ht="12.75">
      <c r="A2158" s="4"/>
      <c r="B2158" s="4"/>
      <c r="C2158" s="17"/>
      <c r="D2158" s="17"/>
    </row>
    <row r="2159" spans="1:4" ht="12.75">
      <c r="A2159" s="4"/>
      <c r="B2159" s="4"/>
      <c r="C2159" s="17"/>
      <c r="D2159" s="17"/>
    </row>
    <row r="2160" spans="1:4" ht="12.75">
      <c r="A2160" s="4"/>
      <c r="B2160" s="4"/>
      <c r="C2160" s="17"/>
      <c r="D2160" s="17"/>
    </row>
    <row r="2161" spans="1:4" ht="12.75">
      <c r="A2161" s="4"/>
      <c r="B2161" s="4"/>
      <c r="C2161" s="17"/>
      <c r="D2161" s="17"/>
    </row>
    <row r="2162" spans="1:4" ht="12.75">
      <c r="A2162" s="4"/>
      <c r="B2162" s="4"/>
      <c r="C2162" s="17"/>
      <c r="D2162" s="17"/>
    </row>
    <row r="2163" spans="1:4" ht="12.75">
      <c r="A2163" s="4"/>
      <c r="B2163" s="4"/>
      <c r="C2163" s="17"/>
      <c r="D2163" s="17"/>
    </row>
    <row r="2164" spans="1:4" ht="12.75">
      <c r="A2164" s="4"/>
      <c r="B2164" s="4"/>
      <c r="C2164" s="17"/>
      <c r="D2164" s="17"/>
    </row>
    <row r="2165" spans="1:4" ht="12.75">
      <c r="A2165" s="4"/>
      <c r="B2165" s="4"/>
      <c r="C2165" s="17"/>
      <c r="D2165" s="17"/>
    </row>
    <row r="2166" spans="1:4" ht="12.75">
      <c r="A2166" s="4"/>
      <c r="B2166" s="4"/>
      <c r="C2166" s="17"/>
      <c r="D2166" s="17"/>
    </row>
    <row r="2167" spans="1:4" ht="12.75">
      <c r="A2167" s="4"/>
      <c r="B2167" s="4"/>
      <c r="C2167" s="17"/>
      <c r="D2167" s="17"/>
    </row>
    <row r="2168" spans="1:4" ht="12.75">
      <c r="A2168" s="4"/>
      <c r="B2168" s="4"/>
      <c r="C2168" s="17"/>
      <c r="D2168" s="17"/>
    </row>
    <row r="2169" spans="1:4" ht="12.75">
      <c r="A2169" s="4"/>
      <c r="B2169" s="4"/>
      <c r="C2169" s="17"/>
      <c r="D2169" s="17"/>
    </row>
    <row r="2170" spans="1:4" ht="12.75">
      <c r="A2170" s="4"/>
      <c r="B2170" s="4"/>
      <c r="C2170" s="17"/>
      <c r="D2170" s="17"/>
    </row>
    <row r="2171" spans="1:4" ht="12.75">
      <c r="A2171" s="4"/>
      <c r="B2171" s="4"/>
      <c r="C2171" s="17"/>
      <c r="D2171" s="17"/>
    </row>
    <row r="2172" spans="1:4" ht="12.75">
      <c r="A2172" s="4"/>
      <c r="B2172" s="4"/>
      <c r="C2172" s="17"/>
      <c r="D2172" s="17"/>
    </row>
    <row r="2173" spans="1:4" ht="12.75">
      <c r="A2173" s="4"/>
      <c r="B2173" s="4"/>
      <c r="C2173" s="17"/>
      <c r="D2173" s="17"/>
    </row>
    <row r="2174" spans="1:4" ht="12.75">
      <c r="A2174" s="4"/>
      <c r="B2174" s="4"/>
      <c r="C2174" s="17"/>
      <c r="D2174" s="17"/>
    </row>
    <row r="2175" spans="1:4" ht="12.75">
      <c r="A2175" s="4"/>
      <c r="B2175" s="4"/>
      <c r="C2175" s="17"/>
      <c r="D2175" s="17"/>
    </row>
    <row r="2176" spans="1:4" ht="12.75">
      <c r="A2176" s="4"/>
      <c r="B2176" s="4"/>
      <c r="C2176" s="17"/>
      <c r="D2176" s="17"/>
    </row>
    <row r="2177" spans="1:4" ht="12.75">
      <c r="A2177" s="4"/>
      <c r="B2177" s="4"/>
      <c r="C2177" s="17"/>
      <c r="D2177" s="17"/>
    </row>
    <row r="2178" spans="1:4" ht="12.75">
      <c r="A2178" s="4"/>
      <c r="B2178" s="4"/>
      <c r="C2178" s="17"/>
      <c r="D2178" s="17"/>
    </row>
    <row r="2179" spans="1:4" ht="12.75">
      <c r="A2179" s="4"/>
      <c r="B2179" s="4"/>
      <c r="C2179" s="17"/>
      <c r="D2179" s="17"/>
    </row>
    <row r="2180" spans="1:4" ht="12.75">
      <c r="A2180" s="4"/>
      <c r="B2180" s="4"/>
      <c r="C2180" s="17"/>
      <c r="D2180" s="17"/>
    </row>
    <row r="2181" spans="1:4" ht="12.75">
      <c r="A2181" s="4"/>
      <c r="B2181" s="4"/>
      <c r="C2181" s="17"/>
      <c r="D2181" s="17"/>
    </row>
    <row r="2182" spans="1:4" ht="12.75">
      <c r="A2182" s="4"/>
      <c r="B2182" s="4"/>
      <c r="C2182" s="17"/>
      <c r="D2182" s="17"/>
    </row>
    <row r="2183" spans="1:4" ht="12.75">
      <c r="A2183" s="4"/>
      <c r="B2183" s="4"/>
      <c r="C2183" s="17"/>
      <c r="D2183" s="17"/>
    </row>
    <row r="2184" spans="1:4" ht="12.75">
      <c r="A2184" s="4"/>
      <c r="B2184" s="4"/>
      <c r="C2184" s="17"/>
      <c r="D2184" s="17"/>
    </row>
    <row r="2185" spans="1:4" ht="12.75">
      <c r="A2185" s="4"/>
      <c r="B2185" s="4"/>
      <c r="C2185" s="17"/>
      <c r="D2185" s="17"/>
    </row>
    <row r="2186" spans="1:4" ht="12.75">
      <c r="A2186" s="4"/>
      <c r="B2186" s="4"/>
      <c r="C2186" s="17"/>
      <c r="D2186" s="17"/>
    </row>
    <row r="2187" spans="1:4" ht="12.75">
      <c r="A2187" s="4"/>
      <c r="B2187" s="4"/>
      <c r="C2187" s="17"/>
      <c r="D2187" s="17"/>
    </row>
    <row r="2188" spans="1:4" ht="12.75">
      <c r="A2188" s="4"/>
      <c r="B2188" s="4"/>
      <c r="C2188" s="17"/>
      <c r="D2188" s="17"/>
    </row>
    <row r="2189" spans="1:4" ht="12.75">
      <c r="A2189" s="4"/>
      <c r="B2189" s="4"/>
      <c r="C2189" s="17"/>
      <c r="D2189" s="17"/>
    </row>
    <row r="2190" spans="1:4" ht="12.75">
      <c r="A2190" s="4"/>
      <c r="B2190" s="4"/>
      <c r="C2190" s="17"/>
      <c r="D2190" s="17"/>
    </row>
    <row r="2191" spans="1:4" ht="12.75">
      <c r="A2191" s="4"/>
      <c r="B2191" s="4"/>
      <c r="C2191" s="17"/>
      <c r="D2191" s="17"/>
    </row>
    <row r="2192" spans="1:4" ht="12.75">
      <c r="A2192" s="4"/>
      <c r="B2192" s="4"/>
      <c r="C2192" s="17"/>
      <c r="D2192" s="17"/>
    </row>
    <row r="2193" spans="1:4" ht="12.75">
      <c r="A2193" s="4"/>
      <c r="B2193" s="4"/>
      <c r="C2193" s="17"/>
      <c r="D2193" s="17"/>
    </row>
    <row r="2194" spans="1:4" ht="12.75">
      <c r="A2194" s="4"/>
      <c r="B2194" s="4"/>
      <c r="C2194" s="17"/>
      <c r="D2194" s="17"/>
    </row>
    <row r="2195" spans="1:4" ht="12.75">
      <c r="A2195" s="4"/>
      <c r="B2195" s="4"/>
      <c r="C2195" s="17"/>
      <c r="D2195" s="17"/>
    </row>
    <row r="2196" spans="1:4" ht="12.75">
      <c r="A2196" s="4"/>
      <c r="B2196" s="4"/>
      <c r="C2196" s="17"/>
      <c r="D2196" s="17"/>
    </row>
    <row r="2197" spans="1:4" ht="12.75">
      <c r="A2197" s="4"/>
      <c r="B2197" s="4"/>
      <c r="C2197" s="17"/>
      <c r="D2197" s="17"/>
    </row>
    <row r="2198" spans="1:4" ht="12.75">
      <c r="A2198" s="4"/>
      <c r="B2198" s="4"/>
      <c r="C2198" s="17"/>
      <c r="D2198" s="17"/>
    </row>
    <row r="2199" spans="1:4" ht="12.75">
      <c r="A2199" s="4"/>
      <c r="B2199" s="4"/>
      <c r="C2199" s="17"/>
      <c r="D2199" s="17"/>
    </row>
    <row r="2200" spans="1:4" ht="12.75">
      <c r="A2200" s="4"/>
      <c r="B2200" s="4"/>
      <c r="C2200" s="17"/>
      <c r="D2200" s="17"/>
    </row>
    <row r="2201" spans="1:4" ht="12.75">
      <c r="A2201" s="4"/>
      <c r="B2201" s="4"/>
      <c r="C2201" s="17"/>
      <c r="D2201" s="17"/>
    </row>
    <row r="2202" spans="1:4" ht="12.75">
      <c r="A2202" s="4"/>
      <c r="B2202" s="4"/>
      <c r="C2202" s="17"/>
      <c r="D2202" s="17"/>
    </row>
    <row r="2203" spans="1:4" ht="12.75">
      <c r="A2203" s="4"/>
      <c r="B2203" s="4"/>
      <c r="C2203" s="17"/>
      <c r="D2203" s="17"/>
    </row>
    <row r="2204" spans="1:4" ht="12.75">
      <c r="A2204" s="4"/>
      <c r="B2204" s="4"/>
      <c r="C2204" s="17"/>
      <c r="D2204" s="17"/>
    </row>
    <row r="2205" spans="1:4" ht="12.75">
      <c r="A2205" s="4"/>
      <c r="B2205" s="4"/>
      <c r="C2205" s="17"/>
      <c r="D2205" s="17"/>
    </row>
    <row r="2206" spans="1:4" ht="12.75">
      <c r="A2206" s="4"/>
      <c r="B2206" s="4"/>
      <c r="C2206" s="17"/>
      <c r="D2206" s="17"/>
    </row>
    <row r="2207" spans="1:4" ht="12.75">
      <c r="A2207" s="4"/>
      <c r="B2207" s="4"/>
      <c r="C2207" s="17"/>
      <c r="D2207" s="17"/>
    </row>
    <row r="2208" spans="1:4" ht="12.75">
      <c r="A2208" s="4"/>
      <c r="B2208" s="4"/>
      <c r="C2208" s="17"/>
      <c r="D2208" s="17"/>
    </row>
    <row r="2209" spans="1:4" ht="12.75">
      <c r="A2209" s="4"/>
      <c r="B2209" s="4"/>
      <c r="C2209" s="17"/>
      <c r="D2209" s="17"/>
    </row>
    <row r="2210" spans="1:4" ht="12.75">
      <c r="A2210" s="4"/>
      <c r="B2210" s="4"/>
      <c r="C2210" s="17"/>
      <c r="D2210" s="17"/>
    </row>
    <row r="2211" spans="1:4" ht="12.75">
      <c r="A2211" s="4"/>
      <c r="B2211" s="4"/>
      <c r="C2211" s="17"/>
      <c r="D2211" s="17"/>
    </row>
    <row r="2212" spans="1:4" ht="12.75">
      <c r="A2212" s="4"/>
      <c r="B2212" s="4"/>
      <c r="C2212" s="17"/>
      <c r="D2212" s="17"/>
    </row>
    <row r="2213" spans="1:4" ht="12.75">
      <c r="A2213" s="4"/>
      <c r="B2213" s="4"/>
      <c r="C2213" s="17"/>
      <c r="D2213" s="17"/>
    </row>
    <row r="2214" spans="1:4" ht="12.75">
      <c r="A2214" s="4"/>
      <c r="B2214" s="4"/>
      <c r="C2214" s="17"/>
      <c r="D2214" s="17"/>
    </row>
    <row r="2215" spans="1:4" ht="12.75">
      <c r="A2215" s="4"/>
      <c r="B2215" s="4"/>
      <c r="C2215" s="17"/>
      <c r="D2215" s="17"/>
    </row>
    <row r="2216" spans="1:4" ht="12.75">
      <c r="A2216" s="4"/>
      <c r="B2216" s="4"/>
      <c r="C2216" s="17"/>
      <c r="D2216" s="17"/>
    </row>
    <row r="2217" spans="1:4" ht="12.75">
      <c r="A2217" s="4"/>
      <c r="B2217" s="4"/>
      <c r="C2217" s="17"/>
      <c r="D2217" s="17"/>
    </row>
    <row r="2218" spans="1:4" ht="12.75">
      <c r="A2218" s="4"/>
      <c r="B2218" s="4"/>
      <c r="C2218" s="17"/>
      <c r="D2218" s="17"/>
    </row>
    <row r="2219" spans="1:4" ht="12.75">
      <c r="A2219" s="4"/>
      <c r="B2219" s="4"/>
      <c r="C2219" s="17"/>
      <c r="D2219" s="17"/>
    </row>
    <row r="2220" spans="1:4" ht="12.75">
      <c r="A2220" s="4"/>
      <c r="B2220" s="4"/>
      <c r="C2220" s="17"/>
      <c r="D2220" s="17"/>
    </row>
    <row r="2221" spans="1:4" ht="12.75">
      <c r="A2221" s="4"/>
      <c r="B2221" s="4"/>
      <c r="C2221" s="17"/>
      <c r="D2221" s="17"/>
    </row>
    <row r="2222" spans="1:4" ht="12.75">
      <c r="A2222" s="4"/>
      <c r="B2222" s="4"/>
      <c r="C2222" s="17"/>
      <c r="D2222" s="17"/>
    </row>
    <row r="2223" spans="1:4" ht="12.75">
      <c r="A2223" s="4"/>
      <c r="B2223" s="4"/>
      <c r="C2223" s="17"/>
      <c r="D2223" s="17"/>
    </row>
    <row r="2224" spans="1:4" ht="12.75">
      <c r="A2224" s="4"/>
      <c r="B2224" s="4"/>
      <c r="C2224" s="17"/>
      <c r="D2224" s="17"/>
    </row>
    <row r="2225" spans="1:4" ht="12.75">
      <c r="A2225" s="4"/>
      <c r="B2225" s="4"/>
      <c r="C2225" s="17"/>
      <c r="D2225" s="17"/>
    </row>
    <row r="2226" spans="1:4" ht="12.75">
      <c r="A2226" s="4"/>
      <c r="B2226" s="4"/>
      <c r="C2226" s="17"/>
      <c r="D2226" s="17"/>
    </row>
    <row r="2227" spans="1:4" ht="12.75">
      <c r="A2227" s="4"/>
      <c r="B2227" s="4"/>
      <c r="C2227" s="17"/>
      <c r="D2227" s="17"/>
    </row>
    <row r="2228" spans="1:4" ht="12.75">
      <c r="A2228" s="4"/>
      <c r="B2228" s="4"/>
      <c r="C2228" s="17"/>
      <c r="D2228" s="17"/>
    </row>
    <row r="2229" spans="1:4" ht="12.75">
      <c r="A2229" s="4"/>
      <c r="B2229" s="4"/>
      <c r="C2229" s="17"/>
      <c r="D2229" s="17"/>
    </row>
    <row r="2230" spans="1:4" ht="12.75">
      <c r="A2230" s="4"/>
      <c r="B2230" s="4"/>
      <c r="C2230" s="17"/>
      <c r="D2230" s="17"/>
    </row>
    <row r="2231" spans="1:4" ht="12.75">
      <c r="A2231" s="4"/>
      <c r="B2231" s="4"/>
      <c r="C2231" s="17"/>
      <c r="D2231" s="17"/>
    </row>
    <row r="2232" spans="1:4" ht="12.75">
      <c r="A2232" s="4"/>
      <c r="B2232" s="4"/>
      <c r="C2232" s="17"/>
      <c r="D2232" s="17"/>
    </row>
    <row r="2233" spans="1:4" ht="12.75">
      <c r="A2233" s="4"/>
      <c r="B2233" s="4"/>
      <c r="C2233" s="17"/>
      <c r="D2233" s="17"/>
    </row>
    <row r="2234" spans="1:4" ht="12.75">
      <c r="A2234" s="4"/>
      <c r="B2234" s="4"/>
      <c r="C2234" s="17"/>
      <c r="D2234" s="17"/>
    </row>
    <row r="2235" spans="1:4" ht="12.75">
      <c r="A2235" s="4"/>
      <c r="B2235" s="4"/>
      <c r="C2235" s="17"/>
      <c r="D2235" s="17"/>
    </row>
    <row r="2236" spans="1:4" ht="12.75">
      <c r="A2236" s="4"/>
      <c r="B2236" s="4"/>
      <c r="C2236" s="17"/>
      <c r="D2236" s="17"/>
    </row>
    <row r="2237" spans="1:4" ht="12.75">
      <c r="A2237" s="4"/>
      <c r="B2237" s="4"/>
      <c r="C2237" s="17"/>
      <c r="D2237" s="17"/>
    </row>
    <row r="2238" spans="1:4" ht="12.75">
      <c r="A2238" s="4"/>
      <c r="B2238" s="4"/>
      <c r="C2238" s="17"/>
      <c r="D2238" s="17"/>
    </row>
    <row r="2239" spans="1:4" ht="12.75">
      <c r="A2239" s="4"/>
      <c r="B2239" s="4"/>
      <c r="C2239" s="17"/>
      <c r="D2239" s="17"/>
    </row>
    <row r="2240" spans="1:4" ht="12.75">
      <c r="A2240" s="4"/>
      <c r="B2240" s="4"/>
      <c r="C2240" s="17"/>
      <c r="D2240" s="17"/>
    </row>
    <row r="2241" spans="1:4" ht="12.75">
      <c r="A2241" s="4"/>
      <c r="B2241" s="4"/>
      <c r="C2241" s="17"/>
      <c r="D2241" s="17"/>
    </row>
    <row r="2242" spans="1:4" ht="12.75">
      <c r="A2242" s="4"/>
      <c r="B2242" s="4"/>
      <c r="C2242" s="17"/>
      <c r="D2242" s="17"/>
    </row>
    <row r="2243" spans="1:4" ht="12.75">
      <c r="A2243" s="4"/>
      <c r="B2243" s="4"/>
      <c r="C2243" s="17"/>
      <c r="D2243" s="17"/>
    </row>
    <row r="2244" spans="1:4" ht="12.75">
      <c r="A2244" s="4"/>
      <c r="B2244" s="4"/>
      <c r="C2244" s="17"/>
      <c r="D2244" s="17"/>
    </row>
    <row r="2245" spans="1:4" ht="12.75">
      <c r="A2245" s="4"/>
      <c r="B2245" s="4"/>
      <c r="C2245" s="17"/>
      <c r="D2245" s="17"/>
    </row>
    <row r="2246" spans="1:4" ht="12.75">
      <c r="A2246" s="4"/>
      <c r="B2246" s="4"/>
      <c r="C2246" s="17"/>
      <c r="D2246" s="17"/>
    </row>
    <row r="2247" spans="1:4" ht="12.75">
      <c r="A2247" s="4"/>
      <c r="B2247" s="4"/>
      <c r="C2247" s="17"/>
      <c r="D2247" s="17"/>
    </row>
    <row r="2248" spans="1:4" ht="12.75">
      <c r="A2248" s="4"/>
      <c r="B2248" s="4"/>
      <c r="C2248" s="17"/>
      <c r="D2248" s="17"/>
    </row>
    <row r="2249" spans="1:4" ht="12.75">
      <c r="A2249" s="4"/>
      <c r="B2249" s="4"/>
      <c r="C2249" s="17"/>
      <c r="D2249" s="17"/>
    </row>
    <row r="2250" spans="1:4" ht="12.75">
      <c r="A2250" s="4"/>
      <c r="B2250" s="4"/>
      <c r="C2250" s="17"/>
      <c r="D2250" s="17"/>
    </row>
    <row r="2251" spans="1:4" ht="12.75">
      <c r="A2251" s="4"/>
      <c r="B2251" s="4"/>
      <c r="C2251" s="17"/>
      <c r="D2251" s="17"/>
    </row>
    <row r="2252" spans="1:4" ht="12.75">
      <c r="A2252" s="4"/>
      <c r="B2252" s="4"/>
      <c r="C2252" s="17"/>
      <c r="D2252" s="17"/>
    </row>
    <row r="2253" spans="1:4" ht="12.75">
      <c r="A2253" s="4"/>
      <c r="B2253" s="4"/>
      <c r="C2253" s="17"/>
      <c r="D2253" s="17"/>
    </row>
    <row r="2254" spans="1:4" ht="12.75">
      <c r="A2254" s="4"/>
      <c r="B2254" s="4"/>
      <c r="C2254" s="17"/>
      <c r="D2254" s="17"/>
    </row>
    <row r="2255" spans="1:4" ht="12.75">
      <c r="A2255" s="4"/>
      <c r="B2255" s="4"/>
      <c r="C2255" s="17"/>
      <c r="D2255" s="17"/>
    </row>
    <row r="2256" spans="1:4" ht="12.75">
      <c r="A2256" s="4"/>
      <c r="B2256" s="4"/>
      <c r="C2256" s="17"/>
      <c r="D2256" s="17"/>
    </row>
    <row r="2257" spans="1:4" ht="12.75">
      <c r="A2257" s="4"/>
      <c r="B2257" s="4"/>
      <c r="C2257" s="17"/>
      <c r="D2257" s="17"/>
    </row>
    <row r="2258" spans="1:4" ht="12.75">
      <c r="A2258" s="4"/>
      <c r="B2258" s="4"/>
      <c r="C2258" s="17"/>
      <c r="D2258" s="17"/>
    </row>
    <row r="2259" spans="1:4" ht="12.75">
      <c r="A2259" s="4"/>
      <c r="B2259" s="4"/>
      <c r="C2259" s="17"/>
      <c r="D2259" s="17"/>
    </row>
    <row r="2260" spans="1:4" ht="12.75">
      <c r="A2260" s="4"/>
      <c r="B2260" s="4"/>
      <c r="C2260" s="17"/>
      <c r="D2260" s="17"/>
    </row>
    <row r="2261" spans="1:4" ht="12.75">
      <c r="A2261" s="4"/>
      <c r="B2261" s="4"/>
      <c r="C2261" s="17"/>
      <c r="D2261" s="17"/>
    </row>
    <row r="2262" spans="1:4" ht="12.75">
      <c r="A2262" s="4"/>
      <c r="B2262" s="4"/>
      <c r="C2262" s="17"/>
      <c r="D2262" s="17"/>
    </row>
    <row r="2263" spans="1:4" ht="12.75">
      <c r="A2263" s="4"/>
      <c r="B2263" s="4"/>
      <c r="C2263" s="17"/>
      <c r="D2263" s="17"/>
    </row>
    <row r="2264" spans="1:4" ht="12.75">
      <c r="A2264" s="4"/>
      <c r="B2264" s="4"/>
      <c r="C2264" s="17"/>
      <c r="D2264" s="17"/>
    </row>
    <row r="2265" spans="1:4" ht="12.75">
      <c r="A2265" s="4"/>
      <c r="B2265" s="4"/>
      <c r="C2265" s="17"/>
      <c r="D2265" s="17"/>
    </row>
    <row r="2266" spans="1:4" ht="12.75">
      <c r="A2266" s="4"/>
      <c r="B2266" s="4"/>
      <c r="C2266" s="17"/>
      <c r="D2266" s="17"/>
    </row>
    <row r="2267" spans="1:4" ht="12.75">
      <c r="A2267" s="4"/>
      <c r="B2267" s="4"/>
      <c r="C2267" s="17"/>
      <c r="D2267" s="17"/>
    </row>
    <row r="2268" spans="1:4" ht="12.75">
      <c r="A2268" s="4"/>
      <c r="B2268" s="4"/>
      <c r="C2268" s="17"/>
      <c r="D2268" s="17"/>
    </row>
    <row r="2269" spans="1:4" ht="12.75">
      <c r="A2269" s="4"/>
      <c r="B2269" s="4"/>
      <c r="C2269" s="17"/>
      <c r="D2269" s="17"/>
    </row>
    <row r="2270" spans="1:4" ht="12.75">
      <c r="A2270" s="4"/>
      <c r="B2270" s="4"/>
      <c r="C2270" s="17"/>
      <c r="D2270" s="17"/>
    </row>
    <row r="2271" spans="1:4" ht="12.75">
      <c r="A2271" s="4"/>
      <c r="B2271" s="4"/>
      <c r="C2271" s="17"/>
      <c r="D2271" s="17"/>
    </row>
    <row r="2272" spans="1:4" ht="12.75">
      <c r="A2272" s="4"/>
      <c r="B2272" s="4"/>
      <c r="C2272" s="17"/>
      <c r="D2272" s="17"/>
    </row>
    <row r="2273" spans="1:4" ht="12.75">
      <c r="A2273" s="4"/>
      <c r="B2273" s="4"/>
      <c r="C2273" s="17"/>
      <c r="D2273" s="17"/>
    </row>
    <row r="2274" spans="1:4" ht="12.75">
      <c r="A2274" s="4"/>
      <c r="B2274" s="4"/>
      <c r="C2274" s="17"/>
      <c r="D2274" s="17"/>
    </row>
    <row r="2275" spans="1:4" ht="12.75">
      <c r="A2275" s="4"/>
      <c r="B2275" s="4"/>
      <c r="C2275" s="17"/>
      <c r="D2275" s="17"/>
    </row>
    <row r="2276" spans="1:4" ht="12.75">
      <c r="A2276" s="4"/>
      <c r="B2276" s="4"/>
      <c r="C2276" s="17"/>
      <c r="D2276" s="17"/>
    </row>
    <row r="2277" spans="1:4" ht="12.75">
      <c r="A2277" s="4"/>
      <c r="B2277" s="4"/>
      <c r="C2277" s="17"/>
      <c r="D2277" s="17"/>
    </row>
    <row r="2278" spans="1:4" ht="12.75">
      <c r="A2278" s="4"/>
      <c r="B2278" s="4"/>
      <c r="C2278" s="17"/>
      <c r="D2278" s="17"/>
    </row>
    <row r="2279" spans="1:4" ht="12.75">
      <c r="A2279" s="4"/>
      <c r="B2279" s="4"/>
      <c r="C2279" s="17"/>
      <c r="D2279" s="17"/>
    </row>
    <row r="2280" spans="1:4" ht="12.75">
      <c r="A2280" s="4"/>
      <c r="B2280" s="4"/>
      <c r="C2280" s="17"/>
      <c r="D2280" s="17"/>
    </row>
    <row r="2281" spans="1:4" ht="12.75">
      <c r="A2281" s="4"/>
      <c r="B2281" s="4"/>
      <c r="C2281" s="17"/>
      <c r="D2281" s="17"/>
    </row>
    <row r="2282" spans="1:4" ht="12.75">
      <c r="A2282" s="4"/>
      <c r="B2282" s="4"/>
      <c r="C2282" s="17"/>
      <c r="D2282" s="17"/>
    </row>
    <row r="2283" spans="1:4" ht="12.75">
      <c r="A2283" s="4"/>
      <c r="B2283" s="4"/>
      <c r="C2283" s="17"/>
      <c r="D2283" s="17"/>
    </row>
    <row r="2284" spans="1:4" ht="12.75">
      <c r="A2284" s="4"/>
      <c r="B2284" s="4"/>
      <c r="C2284" s="17"/>
      <c r="D2284" s="17"/>
    </row>
    <row r="2285" spans="1:4" ht="12.75">
      <c r="A2285" s="4"/>
      <c r="B2285" s="4"/>
      <c r="C2285" s="17"/>
      <c r="D2285" s="17"/>
    </row>
    <row r="2286" spans="1:4" ht="12.75">
      <c r="A2286" s="4"/>
      <c r="B2286" s="4"/>
      <c r="C2286" s="17"/>
      <c r="D2286" s="17"/>
    </row>
    <row r="2287" spans="1:4" ht="12.75">
      <c r="A2287" s="4"/>
      <c r="B2287" s="4"/>
      <c r="C2287" s="17"/>
      <c r="D2287" s="17"/>
    </row>
    <row r="2288" spans="1:4" ht="12.75">
      <c r="A2288" s="4"/>
      <c r="B2288" s="4"/>
      <c r="C2288" s="17"/>
      <c r="D2288" s="17"/>
    </row>
    <row r="2289" spans="1:4" ht="12.75">
      <c r="A2289" s="4"/>
      <c r="B2289" s="4"/>
      <c r="C2289" s="17"/>
      <c r="D2289" s="17"/>
    </row>
    <row r="2290" spans="1:4" ht="12.75">
      <c r="A2290" s="4"/>
      <c r="B2290" s="4"/>
      <c r="C2290" s="17"/>
      <c r="D2290" s="17"/>
    </row>
    <row r="2291" spans="1:4" ht="12.75">
      <c r="A2291" s="4"/>
      <c r="B2291" s="4"/>
      <c r="C2291" s="17"/>
      <c r="D2291" s="17"/>
    </row>
    <row r="2292" spans="1:4" ht="12.75">
      <c r="A2292" s="4"/>
      <c r="B2292" s="4"/>
      <c r="C2292" s="17"/>
      <c r="D2292" s="17"/>
    </row>
    <row r="2293" spans="1:4" ht="12.75">
      <c r="A2293" s="4"/>
      <c r="B2293" s="4"/>
      <c r="C2293" s="17"/>
      <c r="D2293" s="17"/>
    </row>
    <row r="2294" spans="1:4" ht="12.75">
      <c r="A2294" s="4"/>
      <c r="B2294" s="4"/>
      <c r="C2294" s="17"/>
      <c r="D2294" s="17"/>
    </row>
    <row r="2295" spans="1:4" ht="12.75">
      <c r="A2295" s="4"/>
      <c r="B2295" s="4"/>
      <c r="C2295" s="17"/>
      <c r="D2295" s="17"/>
    </row>
    <row r="2296" spans="1:4" ht="12.75">
      <c r="A2296" s="4"/>
      <c r="B2296" s="4"/>
      <c r="C2296" s="17"/>
      <c r="D2296" s="17"/>
    </row>
    <row r="2297" spans="1:4" ht="12.75">
      <c r="A2297" s="4"/>
      <c r="B2297" s="4"/>
      <c r="C2297" s="17"/>
      <c r="D2297" s="17"/>
    </row>
    <row r="2298" spans="1:4" ht="12.75">
      <c r="A2298" s="4"/>
      <c r="B2298" s="4"/>
      <c r="C2298" s="17"/>
      <c r="D2298" s="17"/>
    </row>
    <row r="2299" spans="1:4" ht="12.75">
      <c r="A2299" s="4"/>
      <c r="B2299" s="4"/>
      <c r="C2299" s="17"/>
      <c r="D2299" s="17"/>
    </row>
    <row r="2300" spans="1:4" ht="12.75">
      <c r="A2300" s="4"/>
      <c r="B2300" s="4"/>
      <c r="C2300" s="17"/>
      <c r="D2300" s="17"/>
    </row>
    <row r="2301" spans="1:4" ht="12.75">
      <c r="A2301" s="4"/>
      <c r="B2301" s="4"/>
      <c r="C2301" s="17"/>
      <c r="D2301" s="17"/>
    </row>
    <row r="2302" spans="1:4" ht="12.75">
      <c r="A2302" s="4"/>
      <c r="B2302" s="4"/>
      <c r="C2302" s="17"/>
      <c r="D2302" s="17"/>
    </row>
    <row r="2303" spans="1:4" ht="12.75">
      <c r="A2303" s="4"/>
      <c r="B2303" s="4"/>
      <c r="C2303" s="17"/>
      <c r="D2303" s="17"/>
    </row>
    <row r="2304" spans="1:4" ht="12.75">
      <c r="A2304" s="4"/>
      <c r="B2304" s="4"/>
      <c r="C2304" s="17"/>
      <c r="D2304" s="17"/>
    </row>
    <row r="2305" spans="1:4" ht="12.75">
      <c r="A2305" s="4"/>
      <c r="B2305" s="4"/>
      <c r="C2305" s="17"/>
      <c r="D2305" s="17"/>
    </row>
    <row r="2306" spans="1:4" ht="12.75">
      <c r="A2306" s="4"/>
      <c r="B2306" s="4"/>
      <c r="C2306" s="17"/>
      <c r="D2306" s="17"/>
    </row>
    <row r="2307" spans="1:4" ht="12.75">
      <c r="A2307" s="4"/>
      <c r="B2307" s="4"/>
      <c r="C2307" s="17"/>
      <c r="D2307" s="17"/>
    </row>
    <row r="2308" spans="1:4" ht="12.75">
      <c r="A2308" s="4"/>
      <c r="B2308" s="4"/>
      <c r="C2308" s="17"/>
      <c r="D2308" s="17"/>
    </row>
    <row r="2309" spans="1:4" ht="12.75">
      <c r="A2309" s="4"/>
      <c r="B2309" s="4"/>
      <c r="C2309" s="17"/>
      <c r="D2309" s="17"/>
    </row>
    <row r="2310" spans="1:4" ht="12.75">
      <c r="A2310" s="4"/>
      <c r="B2310" s="4"/>
      <c r="C2310" s="17"/>
      <c r="D2310" s="17"/>
    </row>
    <row r="2311" spans="1:4" ht="12.75">
      <c r="A2311" s="4"/>
      <c r="B2311" s="4"/>
      <c r="C2311" s="17"/>
      <c r="D2311" s="17"/>
    </row>
    <row r="2312" spans="1:4" ht="12.75">
      <c r="A2312" s="4"/>
      <c r="B2312" s="4"/>
      <c r="C2312" s="17"/>
      <c r="D2312" s="17"/>
    </row>
    <row r="2313" spans="1:4" ht="12.75">
      <c r="A2313" s="4"/>
      <c r="B2313" s="4"/>
      <c r="C2313" s="17"/>
      <c r="D2313" s="17"/>
    </row>
    <row r="2314" spans="1:4" ht="12.75">
      <c r="A2314" s="4"/>
      <c r="B2314" s="4"/>
      <c r="C2314" s="17"/>
      <c r="D2314" s="17"/>
    </row>
    <row r="2315" spans="1:4" ht="12.75">
      <c r="A2315" s="4"/>
      <c r="B2315" s="4"/>
      <c r="C2315" s="17"/>
      <c r="D2315" s="17"/>
    </row>
    <row r="2316" spans="1:4" ht="12.75">
      <c r="A2316" s="4"/>
      <c r="B2316" s="4"/>
      <c r="C2316" s="17"/>
      <c r="D2316" s="17"/>
    </row>
    <row r="2317" spans="1:4" ht="12.75">
      <c r="A2317" s="4"/>
      <c r="B2317" s="4"/>
      <c r="C2317" s="17"/>
      <c r="D2317" s="17"/>
    </row>
    <row r="2318" spans="1:4" ht="12.75">
      <c r="A2318" s="4"/>
      <c r="B2318" s="4"/>
      <c r="C2318" s="17"/>
      <c r="D2318" s="17"/>
    </row>
    <row r="2319" spans="1:4" ht="12.75">
      <c r="A2319" s="4"/>
      <c r="B2319" s="4"/>
      <c r="C2319" s="17"/>
      <c r="D2319" s="17"/>
    </row>
    <row r="2320" spans="1:4" ht="12.75">
      <c r="A2320" s="4"/>
      <c r="B2320" s="4"/>
      <c r="C2320" s="17"/>
      <c r="D2320" s="17"/>
    </row>
    <row r="2321" spans="1:4" ht="12.75">
      <c r="A2321" s="4"/>
      <c r="B2321" s="4"/>
      <c r="C2321" s="17"/>
      <c r="D2321" s="17"/>
    </row>
    <row r="2322" spans="1:4" ht="12.75">
      <c r="A2322" s="4"/>
      <c r="B2322" s="4"/>
      <c r="C2322" s="17"/>
      <c r="D2322" s="17"/>
    </row>
    <row r="2323" spans="1:4" ht="12.75">
      <c r="A2323" s="4"/>
      <c r="B2323" s="4"/>
      <c r="C2323" s="17"/>
      <c r="D2323" s="17"/>
    </row>
    <row r="2324" spans="1:4" ht="12.75">
      <c r="A2324" s="4"/>
      <c r="B2324" s="4"/>
      <c r="C2324" s="17"/>
      <c r="D2324" s="17"/>
    </row>
    <row r="2325" spans="1:4" ht="12.75">
      <c r="A2325" s="4"/>
      <c r="B2325" s="4"/>
      <c r="C2325" s="17"/>
      <c r="D2325" s="17"/>
    </row>
    <row r="2326" spans="1:4" ht="12.75">
      <c r="A2326" s="4"/>
      <c r="B2326" s="4"/>
      <c r="C2326" s="17"/>
      <c r="D2326" s="17"/>
    </row>
    <row r="2327" spans="1:4" ht="12.75">
      <c r="A2327" s="4"/>
      <c r="B2327" s="4"/>
      <c r="C2327" s="17"/>
      <c r="D2327" s="17"/>
    </row>
    <row r="2328" spans="1:4" ht="12.75">
      <c r="A2328" s="4"/>
      <c r="B2328" s="4"/>
      <c r="C2328" s="17"/>
      <c r="D2328" s="17"/>
    </row>
    <row r="2329" spans="1:4" ht="12.75">
      <c r="A2329" s="4"/>
      <c r="B2329" s="4"/>
      <c r="C2329" s="17"/>
      <c r="D2329" s="17"/>
    </row>
    <row r="2330" spans="1:4" ht="12.75">
      <c r="A2330" s="4"/>
      <c r="B2330" s="4"/>
      <c r="C2330" s="17"/>
      <c r="D2330" s="17"/>
    </row>
    <row r="2331" spans="1:4" ht="12.75">
      <c r="A2331" s="4"/>
      <c r="B2331" s="4"/>
      <c r="C2331" s="17"/>
      <c r="D2331" s="17"/>
    </row>
    <row r="2332" spans="1:4" ht="12.75">
      <c r="A2332" s="4"/>
      <c r="B2332" s="4"/>
      <c r="C2332" s="17"/>
      <c r="D2332" s="17"/>
    </row>
    <row r="2333" spans="1:4" ht="12.75">
      <c r="A2333" s="4"/>
      <c r="B2333" s="4"/>
      <c r="C2333" s="17"/>
      <c r="D2333" s="17"/>
    </row>
    <row r="2334" spans="1:4" ht="12.75">
      <c r="A2334" s="4"/>
      <c r="B2334" s="4"/>
      <c r="C2334" s="17"/>
      <c r="D2334" s="17"/>
    </row>
    <row r="2335" spans="1:4" ht="12.75">
      <c r="A2335" s="4"/>
      <c r="B2335" s="4"/>
      <c r="C2335" s="17"/>
      <c r="D2335" s="17"/>
    </row>
    <row r="2336" spans="1:4" ht="12.75">
      <c r="A2336" s="4"/>
      <c r="B2336" s="4"/>
      <c r="C2336" s="17"/>
      <c r="D2336" s="17"/>
    </row>
    <row r="2337" spans="1:4" ht="12.75">
      <c r="A2337" s="4"/>
      <c r="B2337" s="4"/>
      <c r="C2337" s="17"/>
      <c r="D2337" s="17"/>
    </row>
    <row r="2338" spans="1:4" ht="12.75">
      <c r="A2338" s="4"/>
      <c r="B2338" s="4"/>
      <c r="C2338" s="17"/>
      <c r="D2338" s="17"/>
    </row>
    <row r="2339" spans="1:4" ht="12.75">
      <c r="A2339" s="4"/>
      <c r="B2339" s="4"/>
      <c r="C2339" s="17"/>
      <c r="D2339" s="17"/>
    </row>
    <row r="2340" spans="1:4" ht="12.75">
      <c r="A2340" s="4"/>
      <c r="B2340" s="4"/>
      <c r="C2340" s="17"/>
      <c r="D2340" s="17"/>
    </row>
    <row r="2341" spans="1:4" ht="12.75">
      <c r="A2341" s="4"/>
      <c r="B2341" s="4"/>
      <c r="C2341" s="17"/>
      <c r="D2341" s="17"/>
    </row>
    <row r="2342" spans="1:4" ht="12.75">
      <c r="A2342" s="4"/>
      <c r="B2342" s="4"/>
      <c r="C2342" s="17"/>
      <c r="D2342" s="17"/>
    </row>
    <row r="2343" spans="1:4" ht="12.75">
      <c r="A2343" s="4"/>
      <c r="B2343" s="4"/>
      <c r="C2343" s="17"/>
      <c r="D2343" s="17"/>
    </row>
    <row r="2344" spans="1:4" ht="12.75">
      <c r="A2344" s="4"/>
      <c r="B2344" s="4"/>
      <c r="C2344" s="17"/>
      <c r="D2344" s="17"/>
    </row>
    <row r="2345" spans="1:4" ht="12.75">
      <c r="A2345" s="4"/>
      <c r="B2345" s="4"/>
      <c r="C2345" s="17"/>
      <c r="D2345" s="17"/>
    </row>
    <row r="2346" spans="1:4" ht="12.75">
      <c r="A2346" s="4"/>
      <c r="B2346" s="4"/>
      <c r="C2346" s="17"/>
      <c r="D2346" s="17"/>
    </row>
    <row r="2347" spans="1:4" ht="12.75">
      <c r="A2347" s="4"/>
      <c r="B2347" s="4"/>
      <c r="C2347" s="17"/>
      <c r="D2347" s="17"/>
    </row>
    <row r="2348" spans="1:4" ht="12.75">
      <c r="A2348" s="4"/>
      <c r="B2348" s="4"/>
      <c r="C2348" s="17"/>
      <c r="D2348" s="17"/>
    </row>
    <row r="2349" spans="1:4" ht="12.75">
      <c r="A2349" s="4"/>
      <c r="B2349" s="4"/>
      <c r="C2349" s="17"/>
      <c r="D2349" s="17"/>
    </row>
    <row r="2350" spans="1:4" ht="12.75">
      <c r="A2350" s="4"/>
      <c r="B2350" s="4"/>
      <c r="C2350" s="17"/>
      <c r="D2350" s="17"/>
    </row>
    <row r="2351" spans="1:4" ht="12.75">
      <c r="A2351" s="4"/>
      <c r="B2351" s="4"/>
      <c r="C2351" s="17"/>
      <c r="D2351" s="17"/>
    </row>
    <row r="2352" spans="1:4" ht="12.75">
      <c r="A2352" s="4"/>
      <c r="B2352" s="4"/>
      <c r="C2352" s="17"/>
      <c r="D2352" s="17"/>
    </row>
    <row r="2353" spans="1:4" ht="12.75">
      <c r="A2353" s="4"/>
      <c r="B2353" s="4"/>
      <c r="C2353" s="17"/>
      <c r="D2353" s="17"/>
    </row>
    <row r="2354" spans="1:4" ht="12.75">
      <c r="A2354" s="4"/>
      <c r="B2354" s="4"/>
      <c r="C2354" s="17"/>
      <c r="D2354" s="17"/>
    </row>
    <row r="2355" spans="1:4" ht="12.75">
      <c r="A2355" s="4"/>
      <c r="B2355" s="4"/>
      <c r="C2355" s="17"/>
      <c r="D2355" s="17"/>
    </row>
    <row r="2356" spans="1:4" ht="12.75">
      <c r="A2356" s="4"/>
      <c r="B2356" s="4"/>
      <c r="C2356" s="17"/>
      <c r="D2356" s="17"/>
    </row>
    <row r="2357" spans="1:4" ht="12.75">
      <c r="A2357" s="4"/>
      <c r="B2357" s="4"/>
      <c r="C2357" s="17"/>
      <c r="D2357" s="17"/>
    </row>
    <row r="2358" spans="1:4" ht="12.75">
      <c r="A2358" s="4"/>
      <c r="B2358" s="4"/>
      <c r="C2358" s="17"/>
      <c r="D2358" s="17"/>
    </row>
    <row r="2359" spans="1:4" ht="12.75">
      <c r="A2359" s="4"/>
      <c r="B2359" s="4"/>
      <c r="C2359" s="17"/>
      <c r="D2359" s="17"/>
    </row>
    <row r="2360" spans="1:4" ht="12.75">
      <c r="A2360" s="4"/>
      <c r="B2360" s="4"/>
      <c r="C2360" s="17"/>
      <c r="D2360" s="17"/>
    </row>
    <row r="2361" spans="1:4" ht="12.75">
      <c r="A2361" s="4"/>
      <c r="B2361" s="4"/>
      <c r="C2361" s="17"/>
      <c r="D2361" s="17"/>
    </row>
    <row r="2362" spans="1:4" ht="12.75">
      <c r="A2362" s="4"/>
      <c r="B2362" s="4"/>
      <c r="C2362" s="17"/>
      <c r="D2362" s="17"/>
    </row>
    <row r="2363" spans="1:4" ht="12.75">
      <c r="A2363" s="4"/>
      <c r="B2363" s="4"/>
      <c r="C2363" s="17"/>
      <c r="D2363" s="17"/>
    </row>
    <row r="2364" spans="1:4" ht="12.75">
      <c r="A2364" s="4"/>
      <c r="B2364" s="4"/>
      <c r="C2364" s="17"/>
      <c r="D2364" s="17"/>
    </row>
    <row r="2365" spans="1:4" ht="12.75">
      <c r="A2365" s="4"/>
      <c r="B2365" s="4"/>
      <c r="C2365" s="17"/>
      <c r="D2365" s="17"/>
    </row>
    <row r="2366" spans="1:4" ht="12.75">
      <c r="A2366" s="4"/>
      <c r="B2366" s="4"/>
      <c r="C2366" s="17"/>
      <c r="D2366" s="17"/>
    </row>
    <row r="2367" spans="1:4" ht="12.75">
      <c r="A2367" s="4"/>
      <c r="B2367" s="4"/>
      <c r="C2367" s="17"/>
      <c r="D2367" s="17"/>
    </row>
    <row r="2368" spans="1:4" ht="12.75">
      <c r="A2368" s="4"/>
      <c r="B2368" s="4"/>
      <c r="C2368" s="17"/>
      <c r="D2368" s="17"/>
    </row>
    <row r="2369" spans="1:4" ht="12.75">
      <c r="A2369" s="4"/>
      <c r="B2369" s="4"/>
      <c r="C2369" s="17"/>
      <c r="D2369" s="17"/>
    </row>
    <row r="2370" spans="1:4" ht="12.75">
      <c r="A2370" s="4"/>
      <c r="B2370" s="4"/>
      <c r="C2370" s="17"/>
      <c r="D2370" s="17"/>
    </row>
    <row r="2371" spans="1:4" ht="12.75">
      <c r="A2371" s="4"/>
      <c r="B2371" s="4"/>
      <c r="C2371" s="17"/>
      <c r="D2371" s="17"/>
    </row>
    <row r="2372" spans="1:4" ht="12.75">
      <c r="A2372" s="4"/>
      <c r="B2372" s="4"/>
      <c r="C2372" s="17"/>
      <c r="D2372" s="17"/>
    </row>
    <row r="2373" spans="1:4" ht="12.75">
      <c r="A2373" s="4"/>
      <c r="B2373" s="4"/>
      <c r="C2373" s="17"/>
      <c r="D2373" s="17"/>
    </row>
    <row r="2374" spans="1:4" ht="12.75">
      <c r="A2374" s="4"/>
      <c r="B2374" s="4"/>
      <c r="C2374" s="17"/>
      <c r="D2374" s="17"/>
    </row>
    <row r="2375" spans="1:4" ht="12.75">
      <c r="A2375" s="4"/>
      <c r="B2375" s="4"/>
      <c r="C2375" s="17"/>
      <c r="D2375" s="17"/>
    </row>
    <row r="2376" spans="1:4" ht="12.75">
      <c r="A2376" s="4"/>
      <c r="B2376" s="4"/>
      <c r="C2376" s="17"/>
      <c r="D2376" s="17"/>
    </row>
    <row r="2377" spans="1:4" ht="12.75">
      <c r="A2377" s="4"/>
      <c r="B2377" s="4"/>
      <c r="C2377" s="17"/>
      <c r="D2377" s="17"/>
    </row>
    <row r="2378" spans="1:4" ht="12.75">
      <c r="A2378" s="4"/>
      <c r="B2378" s="4"/>
      <c r="C2378" s="17"/>
      <c r="D2378" s="17"/>
    </row>
    <row r="2379" spans="1:4" ht="12.75">
      <c r="A2379" s="4"/>
      <c r="B2379" s="4"/>
      <c r="C2379" s="17"/>
      <c r="D2379" s="17"/>
    </row>
    <row r="2380" spans="1:4" ht="12.75">
      <c r="A2380" s="4"/>
      <c r="B2380" s="4"/>
      <c r="C2380" s="17"/>
      <c r="D2380" s="17"/>
    </row>
    <row r="2381" spans="1:4" ht="12.75">
      <c r="A2381" s="4"/>
      <c r="B2381" s="4"/>
      <c r="C2381" s="17"/>
      <c r="D2381" s="17"/>
    </row>
    <row r="2382" spans="1:4" ht="12.75">
      <c r="A2382" s="4"/>
      <c r="B2382" s="4"/>
      <c r="C2382" s="17"/>
      <c r="D2382" s="17"/>
    </row>
    <row r="2383" spans="1:4" ht="12.75">
      <c r="A2383" s="4"/>
      <c r="B2383" s="4"/>
      <c r="C2383" s="17"/>
      <c r="D2383" s="17"/>
    </row>
    <row r="2384" spans="1:4" ht="12.75">
      <c r="A2384" s="4"/>
      <c r="B2384" s="4"/>
      <c r="C2384" s="17"/>
      <c r="D2384" s="17"/>
    </row>
    <row r="2385" spans="1:4" ht="12.75">
      <c r="A2385" s="4"/>
      <c r="B2385" s="4"/>
      <c r="C2385" s="17"/>
      <c r="D2385" s="17"/>
    </row>
    <row r="2386" spans="1:4" ht="12.75">
      <c r="A2386" s="4"/>
      <c r="B2386" s="4"/>
      <c r="C2386" s="17"/>
      <c r="D2386" s="17"/>
    </row>
    <row r="2387" spans="1:4" ht="12.75">
      <c r="A2387" s="4"/>
      <c r="B2387" s="4"/>
      <c r="C2387" s="17"/>
      <c r="D2387" s="17"/>
    </row>
    <row r="2388" spans="1:4" ht="12.75">
      <c r="A2388" s="4"/>
      <c r="B2388" s="4"/>
      <c r="C2388" s="17"/>
      <c r="D2388" s="17"/>
    </row>
    <row r="2389" spans="1:4" ht="12.75">
      <c r="A2389" s="4"/>
      <c r="B2389" s="4"/>
      <c r="C2389" s="17"/>
      <c r="D2389" s="17"/>
    </row>
    <row r="2390" spans="1:4" ht="12.75">
      <c r="A2390" s="4"/>
      <c r="B2390" s="4"/>
      <c r="C2390" s="17"/>
      <c r="D2390" s="17"/>
    </row>
    <row r="2391" spans="1:4" ht="12.75">
      <c r="A2391" s="4"/>
      <c r="B2391" s="4"/>
      <c r="C2391" s="17"/>
      <c r="D2391" s="17"/>
    </row>
    <row r="2392" spans="1:4" ht="12.75">
      <c r="A2392" s="4"/>
      <c r="B2392" s="4"/>
      <c r="C2392" s="17"/>
      <c r="D2392" s="17"/>
    </row>
    <row r="2393" spans="1:4" ht="12.75">
      <c r="A2393" s="4"/>
      <c r="B2393" s="4"/>
      <c r="C2393" s="17"/>
      <c r="D2393" s="17"/>
    </row>
    <row r="2394" spans="1:4" ht="12.75">
      <c r="A2394" s="4"/>
      <c r="B2394" s="4"/>
      <c r="C2394" s="17"/>
      <c r="D2394" s="17"/>
    </row>
    <row r="2395" spans="1:4" ht="12.75">
      <c r="A2395" s="4"/>
      <c r="B2395" s="4"/>
      <c r="C2395" s="17"/>
      <c r="D2395" s="17"/>
    </row>
    <row r="2396" spans="1:4" ht="12.75">
      <c r="A2396" s="4"/>
      <c r="B2396" s="4"/>
      <c r="C2396" s="17"/>
      <c r="D2396" s="17"/>
    </row>
    <row r="2397" spans="1:4" ht="12.75">
      <c r="A2397" s="4"/>
      <c r="B2397" s="4"/>
      <c r="C2397" s="17"/>
      <c r="D2397" s="17"/>
    </row>
    <row r="2398" spans="1:4" ht="12.75">
      <c r="A2398" s="4"/>
      <c r="B2398" s="4"/>
      <c r="C2398" s="17"/>
      <c r="D2398" s="17"/>
    </row>
    <row r="2399" spans="1:4" ht="12.75">
      <c r="A2399" s="4"/>
      <c r="B2399" s="4"/>
      <c r="C2399" s="17"/>
      <c r="D2399" s="17"/>
    </row>
    <row r="2400" spans="1:4" ht="12.75">
      <c r="A2400" s="4"/>
      <c r="B2400" s="4"/>
      <c r="C2400" s="17"/>
      <c r="D2400" s="17"/>
    </row>
    <row r="2401" spans="1:4" ht="12.75">
      <c r="A2401" s="4"/>
      <c r="B2401" s="4"/>
      <c r="C2401" s="17"/>
      <c r="D2401" s="17"/>
    </row>
    <row r="2402" spans="1:4" ht="12.75">
      <c r="A2402" s="4"/>
      <c r="B2402" s="4"/>
      <c r="C2402" s="17"/>
      <c r="D2402" s="17"/>
    </row>
    <row r="2403" spans="1:4" ht="12.75">
      <c r="A2403" s="4"/>
      <c r="B2403" s="4"/>
      <c r="C2403" s="17"/>
      <c r="D2403" s="17"/>
    </row>
    <row r="2404" spans="1:4" ht="12.75">
      <c r="A2404" s="4"/>
      <c r="B2404" s="4"/>
      <c r="C2404" s="17"/>
      <c r="D2404" s="17"/>
    </row>
    <row r="2405" spans="1:4" ht="12.75">
      <c r="A2405" s="4"/>
      <c r="B2405" s="4"/>
      <c r="C2405" s="17"/>
      <c r="D2405" s="17"/>
    </row>
    <row r="2406" spans="1:4" ht="12.75">
      <c r="A2406" s="4"/>
      <c r="B2406" s="4"/>
      <c r="C2406" s="17"/>
      <c r="D2406" s="17"/>
    </row>
    <row r="2407" spans="1:4" ht="12.75">
      <c r="A2407" s="4"/>
      <c r="B2407" s="4"/>
      <c r="C2407" s="17"/>
      <c r="D2407" s="17"/>
    </row>
    <row r="2408" spans="1:4" ht="12.75">
      <c r="A2408" s="4"/>
      <c r="B2408" s="4"/>
      <c r="C2408" s="17"/>
      <c r="D2408" s="17"/>
    </row>
    <row r="2409" spans="1:4" ht="12.75">
      <c r="A2409" s="4"/>
      <c r="B2409" s="4"/>
      <c r="C2409" s="17"/>
      <c r="D2409" s="17"/>
    </row>
    <row r="2410" spans="1:4" ht="12.75">
      <c r="A2410" s="4"/>
      <c r="B2410" s="4"/>
      <c r="C2410" s="17"/>
      <c r="D2410" s="17"/>
    </row>
    <row r="2411" spans="1:4" ht="12.75">
      <c r="A2411" s="4"/>
      <c r="B2411" s="4"/>
      <c r="C2411" s="17"/>
      <c r="D2411" s="17"/>
    </row>
    <row r="2412" spans="1:4" ht="12.75">
      <c r="A2412" s="4"/>
      <c r="B2412" s="4"/>
      <c r="C2412" s="17"/>
      <c r="D2412" s="17"/>
    </row>
    <row r="2413" spans="1:4" ht="12.75">
      <c r="A2413" s="4"/>
      <c r="B2413" s="4"/>
      <c r="C2413" s="17"/>
      <c r="D2413" s="17"/>
    </row>
    <row r="2414" spans="1:4" ht="12.75">
      <c r="A2414" s="4"/>
      <c r="B2414" s="4"/>
      <c r="C2414" s="17"/>
      <c r="D2414" s="17"/>
    </row>
    <row r="2415" spans="1:4" ht="12.75">
      <c r="A2415" s="4"/>
      <c r="B2415" s="4"/>
      <c r="C2415" s="17"/>
      <c r="D2415" s="17"/>
    </row>
    <row r="2416" spans="1:4" ht="12.75">
      <c r="A2416" s="4"/>
      <c r="B2416" s="4"/>
      <c r="C2416" s="17"/>
      <c r="D2416" s="17"/>
    </row>
    <row r="2417" spans="1:4" ht="12.75">
      <c r="A2417" s="4"/>
      <c r="B2417" s="4"/>
      <c r="C2417" s="17"/>
      <c r="D2417" s="17"/>
    </row>
    <row r="2418" spans="1:4" ht="12.75">
      <c r="A2418" s="4"/>
      <c r="B2418" s="4"/>
      <c r="C2418" s="17"/>
      <c r="D2418" s="17"/>
    </row>
    <row r="2419" spans="1:4" ht="12.75">
      <c r="A2419" s="4"/>
      <c r="B2419" s="4"/>
      <c r="C2419" s="17"/>
      <c r="D2419" s="17"/>
    </row>
    <row r="2420" spans="1:4" ht="12.75">
      <c r="A2420" s="4"/>
      <c r="B2420" s="4"/>
      <c r="C2420" s="17"/>
      <c r="D2420" s="17"/>
    </row>
    <row r="2421" spans="1:4" ht="12.75">
      <c r="A2421" s="4"/>
      <c r="B2421" s="4"/>
      <c r="C2421" s="17"/>
      <c r="D2421" s="17"/>
    </row>
    <row r="2422" spans="1:4" ht="12.75">
      <c r="A2422" s="4"/>
      <c r="B2422" s="4"/>
      <c r="C2422" s="17"/>
      <c r="D2422" s="17"/>
    </row>
    <row r="2423" spans="1:4" ht="12.75">
      <c r="A2423" s="4"/>
      <c r="B2423" s="4"/>
      <c r="C2423" s="17"/>
      <c r="D2423" s="17"/>
    </row>
    <row r="2424" spans="1:4" ht="12.75">
      <c r="A2424" s="4"/>
      <c r="B2424" s="4"/>
      <c r="C2424" s="17"/>
      <c r="D2424" s="17"/>
    </row>
    <row r="2425" spans="1:4" ht="12.75">
      <c r="A2425" s="4"/>
      <c r="B2425" s="4"/>
      <c r="C2425" s="17"/>
      <c r="D2425" s="17"/>
    </row>
    <row r="2426" spans="1:4" ht="12.75">
      <c r="A2426" s="4"/>
      <c r="B2426" s="4"/>
      <c r="C2426" s="17"/>
      <c r="D2426" s="17"/>
    </row>
    <row r="2427" spans="1:4" ht="12.75">
      <c r="A2427" s="4"/>
      <c r="B2427" s="4"/>
      <c r="C2427" s="17"/>
      <c r="D2427" s="17"/>
    </row>
    <row r="2428" spans="1:4" ht="12.75">
      <c r="A2428" s="4"/>
      <c r="B2428" s="4"/>
      <c r="C2428" s="17"/>
      <c r="D2428" s="17"/>
    </row>
    <row r="2429" spans="1:4" ht="12.75">
      <c r="A2429" s="4"/>
      <c r="B2429" s="4"/>
      <c r="C2429" s="17"/>
      <c r="D2429" s="17"/>
    </row>
    <row r="2430" spans="1:4" ht="12.75">
      <c r="A2430" s="4"/>
      <c r="B2430" s="4"/>
      <c r="C2430" s="17"/>
      <c r="D2430" s="17"/>
    </row>
    <row r="2431" spans="1:4" ht="12.75">
      <c r="A2431" s="4"/>
      <c r="B2431" s="4"/>
      <c r="C2431" s="17"/>
      <c r="D2431" s="17"/>
    </row>
    <row r="2432" spans="1:4" ht="12.75">
      <c r="A2432" s="4"/>
      <c r="B2432" s="4"/>
      <c r="C2432" s="17"/>
      <c r="D2432" s="17"/>
    </row>
    <row r="2433" spans="1:4" ht="12.75">
      <c r="A2433" s="4"/>
      <c r="B2433" s="4"/>
      <c r="C2433" s="17"/>
      <c r="D2433" s="17"/>
    </row>
    <row r="2434" spans="1:4" ht="12.75">
      <c r="A2434" s="4"/>
      <c r="B2434" s="4"/>
      <c r="C2434" s="17"/>
      <c r="D2434" s="17"/>
    </row>
    <row r="2435" spans="1:4" ht="12.75">
      <c r="A2435" s="4"/>
      <c r="B2435" s="4"/>
      <c r="C2435" s="17"/>
      <c r="D2435" s="17"/>
    </row>
    <row r="2436" spans="1:4" ht="12.75">
      <c r="A2436" s="4"/>
      <c r="B2436" s="4"/>
      <c r="C2436" s="17"/>
      <c r="D2436" s="17"/>
    </row>
    <row r="2437" spans="1:4" ht="12.75">
      <c r="A2437" s="4"/>
      <c r="B2437" s="4"/>
      <c r="C2437" s="17"/>
      <c r="D2437" s="17"/>
    </row>
    <row r="2438" spans="1:4" ht="12.75">
      <c r="A2438" s="4"/>
      <c r="B2438" s="4"/>
      <c r="C2438" s="17"/>
      <c r="D2438" s="17"/>
    </row>
    <row r="2439" spans="1:4" ht="12.75">
      <c r="A2439" s="4"/>
      <c r="B2439" s="4"/>
      <c r="C2439" s="17"/>
      <c r="D2439" s="17"/>
    </row>
    <row r="2440" spans="1:4" ht="12.75">
      <c r="A2440" s="4"/>
      <c r="B2440" s="4"/>
      <c r="C2440" s="17"/>
      <c r="D2440" s="17"/>
    </row>
    <row r="2441" spans="1:4" ht="12.75">
      <c r="A2441" s="4"/>
      <c r="B2441" s="4"/>
      <c r="C2441" s="17"/>
      <c r="D2441" s="17"/>
    </row>
    <row r="2442" spans="1:4" ht="12.75">
      <c r="A2442" s="4"/>
      <c r="B2442" s="4"/>
      <c r="C2442" s="17"/>
      <c r="D2442" s="17"/>
    </row>
    <row r="2443" spans="1:4" ht="12.75">
      <c r="A2443" s="4"/>
      <c r="B2443" s="4"/>
      <c r="C2443" s="17"/>
      <c r="D2443" s="17"/>
    </row>
    <row r="2444" spans="1:4" ht="12.75">
      <c r="A2444" s="4"/>
      <c r="B2444" s="4"/>
      <c r="C2444" s="17"/>
      <c r="D2444" s="17"/>
    </row>
    <row r="2445" spans="1:4" ht="12.75">
      <c r="A2445" s="4"/>
      <c r="B2445" s="4"/>
      <c r="C2445" s="17"/>
      <c r="D2445" s="17"/>
    </row>
    <row r="2446" spans="1:4" ht="12.75">
      <c r="A2446" s="4"/>
      <c r="B2446" s="4"/>
      <c r="C2446" s="17"/>
      <c r="D2446" s="17"/>
    </row>
    <row r="2447" spans="1:4" ht="12.75">
      <c r="A2447" s="4"/>
      <c r="B2447" s="4"/>
      <c r="C2447" s="17"/>
      <c r="D2447" s="17"/>
    </row>
    <row r="2448" spans="1:4" ht="12.75">
      <c r="A2448" s="4"/>
      <c r="B2448" s="4"/>
      <c r="C2448" s="17"/>
      <c r="D2448" s="17"/>
    </row>
    <row r="2449" spans="1:4" ht="12.75">
      <c r="A2449" s="4"/>
      <c r="B2449" s="4"/>
      <c r="C2449" s="17"/>
      <c r="D2449" s="17"/>
    </row>
    <row r="2450" spans="1:4" ht="12.75">
      <c r="A2450" s="4"/>
      <c r="B2450" s="4"/>
      <c r="C2450" s="17"/>
      <c r="D2450" s="17"/>
    </row>
    <row r="2451" spans="1:4" ht="12.75">
      <c r="A2451" s="4"/>
      <c r="B2451" s="4"/>
      <c r="C2451" s="17"/>
      <c r="D2451" s="17"/>
    </row>
    <row r="2452" spans="1:4" ht="12.75">
      <c r="A2452" s="4"/>
      <c r="B2452" s="4"/>
      <c r="C2452" s="17"/>
      <c r="D2452" s="17"/>
    </row>
    <row r="2453" spans="1:4" ht="12.75">
      <c r="A2453" s="4"/>
      <c r="B2453" s="4"/>
      <c r="C2453" s="17"/>
      <c r="D2453" s="17"/>
    </row>
    <row r="2454" spans="1:4" ht="12.75">
      <c r="A2454" s="4"/>
      <c r="B2454" s="4"/>
      <c r="C2454" s="17"/>
      <c r="D2454" s="17"/>
    </row>
    <row r="2455" spans="1:4" ht="12.75">
      <c r="A2455" s="4"/>
      <c r="B2455" s="4"/>
      <c r="C2455" s="17"/>
      <c r="D2455" s="17"/>
    </row>
    <row r="2456" spans="1:4" ht="12.75">
      <c r="A2456" s="4"/>
      <c r="B2456" s="4"/>
      <c r="C2456" s="17"/>
      <c r="D2456" s="17"/>
    </row>
    <row r="2457" spans="1:4" ht="12.75">
      <c r="A2457" s="4"/>
      <c r="B2457" s="4"/>
      <c r="C2457" s="17"/>
      <c r="D2457" s="17"/>
    </row>
    <row r="2458" spans="1:4" ht="12.75">
      <c r="A2458" s="4"/>
      <c r="B2458" s="4"/>
      <c r="C2458" s="17"/>
      <c r="D2458" s="17"/>
    </row>
    <row r="2459" spans="1:4" ht="12.75">
      <c r="A2459" s="4"/>
      <c r="B2459" s="4"/>
      <c r="C2459" s="17"/>
      <c r="D2459" s="17"/>
    </row>
    <row r="2460" spans="1:4" ht="12.75">
      <c r="A2460" s="4"/>
      <c r="B2460" s="4"/>
      <c r="C2460" s="17"/>
      <c r="D2460" s="17"/>
    </row>
    <row r="2461" spans="1:4" ht="12.75">
      <c r="A2461" s="4"/>
      <c r="B2461" s="4"/>
      <c r="C2461" s="17"/>
      <c r="D2461" s="17"/>
    </row>
    <row r="2462" spans="1:4" ht="12.75">
      <c r="A2462" s="4"/>
      <c r="B2462" s="4"/>
      <c r="C2462" s="17"/>
      <c r="D2462" s="17"/>
    </row>
    <row r="2463" spans="1:4" ht="12.75">
      <c r="A2463" s="4"/>
      <c r="B2463" s="4"/>
      <c r="C2463" s="17"/>
      <c r="D2463" s="17"/>
    </row>
    <row r="2464" spans="1:4" ht="12.75">
      <c r="A2464" s="4"/>
      <c r="B2464" s="4"/>
      <c r="C2464" s="17"/>
      <c r="D2464" s="17"/>
    </row>
    <row r="2465" spans="1:4" ht="12.75">
      <c r="A2465" s="4"/>
      <c r="B2465" s="4"/>
      <c r="C2465" s="17"/>
      <c r="D2465" s="17"/>
    </row>
    <row r="2466" spans="1:4" ht="12.75">
      <c r="A2466" s="4"/>
      <c r="B2466" s="4"/>
      <c r="C2466" s="17"/>
      <c r="D2466" s="17"/>
    </row>
    <row r="2467" spans="1:4" ht="12.75">
      <c r="A2467" s="4"/>
      <c r="B2467" s="4"/>
      <c r="C2467" s="17"/>
      <c r="D2467" s="17"/>
    </row>
    <row r="2468" spans="1:4" ht="12.75">
      <c r="A2468" s="4"/>
      <c r="B2468" s="4"/>
      <c r="C2468" s="17"/>
      <c r="D2468" s="17"/>
    </row>
    <row r="2469" spans="1:4" ht="12.75">
      <c r="A2469" s="4"/>
      <c r="B2469" s="4"/>
      <c r="C2469" s="17"/>
      <c r="D2469" s="17"/>
    </row>
    <row r="2470" spans="1:4" ht="12.75">
      <c r="A2470" s="4"/>
      <c r="B2470" s="4"/>
      <c r="C2470" s="17"/>
      <c r="D2470" s="17"/>
    </row>
    <row r="2471" spans="1:4" ht="12.75">
      <c r="A2471" s="4"/>
      <c r="B2471" s="4"/>
      <c r="C2471" s="17"/>
      <c r="D2471" s="17"/>
    </row>
    <row r="2472" spans="1:4" ht="12.75">
      <c r="A2472" s="4"/>
      <c r="B2472" s="4"/>
      <c r="C2472" s="17"/>
      <c r="D2472" s="17"/>
    </row>
    <row r="2473" spans="1:4" ht="12.75">
      <c r="A2473" s="4"/>
      <c r="B2473" s="4"/>
      <c r="C2473" s="17"/>
      <c r="D2473" s="17"/>
    </row>
    <row r="2474" spans="1:4" ht="12.75">
      <c r="A2474" s="4"/>
      <c r="B2474" s="4"/>
      <c r="C2474" s="17"/>
      <c r="D2474" s="17"/>
    </row>
    <row r="2475" spans="1:4" ht="12.75">
      <c r="A2475" s="4"/>
      <c r="B2475" s="4"/>
      <c r="C2475" s="17"/>
      <c r="D2475" s="17"/>
    </row>
    <row r="2476" spans="1:4" ht="12.75">
      <c r="A2476" s="4"/>
      <c r="B2476" s="4"/>
      <c r="C2476" s="17"/>
      <c r="D2476" s="17"/>
    </row>
    <row r="2477" spans="1:4" ht="12.75">
      <c r="A2477" s="4"/>
      <c r="B2477" s="4"/>
      <c r="C2477" s="17"/>
      <c r="D2477" s="17"/>
    </row>
    <row r="2478" spans="1:4" ht="12.75">
      <c r="A2478" s="4"/>
      <c r="B2478" s="4"/>
      <c r="C2478" s="17"/>
      <c r="D2478" s="17"/>
    </row>
    <row r="2479" spans="1:4" ht="12.75">
      <c r="A2479" s="4"/>
      <c r="B2479" s="4"/>
      <c r="C2479" s="17"/>
      <c r="D2479" s="17"/>
    </row>
    <row r="2480" spans="1:4" ht="12.75">
      <c r="A2480" s="4"/>
      <c r="B2480" s="4"/>
      <c r="C2480" s="17"/>
      <c r="D2480" s="17"/>
    </row>
    <row r="2481" spans="1:4" ht="12.75">
      <c r="A2481" s="4"/>
      <c r="B2481" s="4"/>
      <c r="C2481" s="17"/>
      <c r="D2481" s="17"/>
    </row>
    <row r="2482" spans="1:4" ht="12.75">
      <c r="A2482" s="4"/>
      <c r="B2482" s="4"/>
      <c r="C2482" s="17"/>
      <c r="D2482" s="17"/>
    </row>
    <row r="2483" spans="1:4" ht="12.75">
      <c r="A2483" s="4"/>
      <c r="B2483" s="4"/>
      <c r="C2483" s="17"/>
      <c r="D2483" s="17"/>
    </row>
    <row r="2484" spans="1:4" ht="12.75">
      <c r="A2484" s="4"/>
      <c r="B2484" s="4"/>
      <c r="C2484" s="17"/>
      <c r="D2484" s="17"/>
    </row>
    <row r="2485" spans="1:4" ht="12.75">
      <c r="A2485" s="4"/>
      <c r="B2485" s="4"/>
      <c r="C2485" s="17"/>
      <c r="D2485" s="17"/>
    </row>
    <row r="2486" spans="1:4" ht="12.75">
      <c r="A2486" s="4"/>
      <c r="B2486" s="4"/>
      <c r="C2486" s="17"/>
      <c r="D2486" s="17"/>
    </row>
    <row r="2487" spans="1:4" ht="12.75">
      <c r="A2487" s="4"/>
      <c r="B2487" s="4"/>
      <c r="C2487" s="17"/>
      <c r="D2487" s="17"/>
    </row>
    <row r="2488" spans="1:4" ht="12.75">
      <c r="A2488" s="4"/>
      <c r="B2488" s="4"/>
      <c r="C2488" s="17"/>
      <c r="D2488" s="17"/>
    </row>
    <row r="2489" spans="1:4" ht="12.75">
      <c r="A2489" s="4"/>
      <c r="B2489" s="4"/>
      <c r="C2489" s="17"/>
      <c r="D2489" s="17"/>
    </row>
    <row r="2490" spans="1:4" ht="12.75">
      <c r="A2490" s="4"/>
      <c r="B2490" s="4"/>
      <c r="C2490" s="17"/>
      <c r="D2490" s="17"/>
    </row>
    <row r="2491" spans="1:4" ht="12.75">
      <c r="A2491" s="4"/>
      <c r="B2491" s="4"/>
      <c r="C2491" s="17"/>
      <c r="D2491" s="17"/>
    </row>
    <row r="2492" spans="1:4" ht="12.75">
      <c r="A2492" s="4"/>
      <c r="B2492" s="4"/>
      <c r="C2492" s="17"/>
      <c r="D2492" s="17"/>
    </row>
    <row r="2493" spans="1:4" ht="12.75">
      <c r="A2493" s="4"/>
      <c r="B2493" s="4"/>
      <c r="C2493" s="17"/>
      <c r="D2493" s="17"/>
    </row>
    <row r="2494" spans="1:4" ht="12.75">
      <c r="A2494" s="4"/>
      <c r="B2494" s="4"/>
      <c r="C2494" s="17"/>
      <c r="D2494" s="17"/>
    </row>
    <row r="2495" spans="1:4" ht="12.75">
      <c r="A2495" s="4"/>
      <c r="B2495" s="4"/>
      <c r="C2495" s="17"/>
      <c r="D2495" s="17"/>
    </row>
    <row r="2496" spans="1:4" ht="12.75">
      <c r="A2496" s="4"/>
      <c r="B2496" s="4"/>
      <c r="C2496" s="17"/>
      <c r="D2496" s="17"/>
    </row>
    <row r="2497" spans="1:4" ht="12.75">
      <c r="A2497" s="4"/>
      <c r="B2497" s="4"/>
      <c r="C2497" s="17"/>
      <c r="D2497" s="17"/>
    </row>
    <row r="2498" spans="1:4" ht="12.75">
      <c r="A2498" s="4"/>
      <c r="B2498" s="4"/>
      <c r="C2498" s="17"/>
      <c r="D2498" s="17"/>
    </row>
    <row r="2499" spans="1:4" ht="12.75">
      <c r="A2499" s="4"/>
      <c r="B2499" s="4"/>
      <c r="C2499" s="17"/>
      <c r="D2499" s="17"/>
    </row>
    <row r="2500" spans="1:4" ht="12.75">
      <c r="A2500" s="4"/>
      <c r="B2500" s="4"/>
      <c r="C2500" s="17"/>
      <c r="D2500" s="17"/>
    </row>
    <row r="2501" spans="1:4" ht="12.75">
      <c r="A2501" s="4"/>
      <c r="B2501" s="4"/>
      <c r="C2501" s="17"/>
      <c r="D2501" s="17"/>
    </row>
    <row r="2502" spans="1:4" ht="12.75">
      <c r="A2502" s="4"/>
      <c r="B2502" s="4"/>
      <c r="C2502" s="17"/>
      <c r="D2502" s="17"/>
    </row>
    <row r="2503" spans="1:4" ht="12.75">
      <c r="A2503" s="4"/>
      <c r="B2503" s="4"/>
      <c r="C2503" s="17"/>
      <c r="D2503" s="17"/>
    </row>
    <row r="2504" spans="1:4" ht="12.75">
      <c r="A2504" s="4"/>
      <c r="B2504" s="4"/>
      <c r="C2504" s="17"/>
      <c r="D2504" s="17"/>
    </row>
    <row r="2505" spans="1:4" ht="12.75">
      <c r="A2505" s="4"/>
      <c r="B2505" s="4"/>
      <c r="C2505" s="17"/>
      <c r="D2505" s="17"/>
    </row>
    <row r="2506" spans="1:4" ht="12.75">
      <c r="A2506" s="4"/>
      <c r="B2506" s="4"/>
      <c r="C2506" s="17"/>
      <c r="D2506" s="17"/>
    </row>
    <row r="2507" spans="1:4" ht="12.75">
      <c r="A2507" s="4"/>
      <c r="B2507" s="4"/>
      <c r="C2507" s="17"/>
      <c r="D2507" s="17"/>
    </row>
    <row r="2508" spans="1:4" ht="12.75">
      <c r="A2508" s="4"/>
      <c r="B2508" s="4"/>
      <c r="C2508" s="17"/>
      <c r="D2508" s="17"/>
    </row>
    <row r="2509" spans="1:4" ht="12.75">
      <c r="A2509" s="4"/>
      <c r="B2509" s="4"/>
      <c r="C2509" s="17"/>
      <c r="D2509" s="17"/>
    </row>
    <row r="2510" spans="1:4" ht="12.75">
      <c r="A2510" s="4"/>
      <c r="B2510" s="4"/>
      <c r="C2510" s="17"/>
      <c r="D2510" s="17"/>
    </row>
    <row r="2511" spans="1:4" ht="12.75">
      <c r="A2511" s="4"/>
      <c r="B2511" s="4"/>
      <c r="C2511" s="17"/>
      <c r="D2511" s="17"/>
    </row>
    <row r="2512" spans="1:4" ht="12.75">
      <c r="A2512" s="4"/>
      <c r="B2512" s="4"/>
      <c r="C2512" s="17"/>
      <c r="D2512" s="17"/>
    </row>
    <row r="2513" spans="1:4" ht="12.75">
      <c r="A2513" s="4"/>
      <c r="B2513" s="4"/>
      <c r="C2513" s="17"/>
      <c r="D2513" s="17"/>
    </row>
    <row r="2514" spans="1:4" ht="12.75">
      <c r="A2514" s="4"/>
      <c r="B2514" s="4"/>
      <c r="C2514" s="17"/>
      <c r="D2514" s="17"/>
    </row>
    <row r="2515" spans="1:4" ht="12.75">
      <c r="A2515" s="4"/>
      <c r="B2515" s="4"/>
      <c r="C2515" s="17"/>
      <c r="D2515" s="17"/>
    </row>
    <row r="2516" spans="1:4" ht="12.75">
      <c r="A2516" s="4"/>
      <c r="B2516" s="4"/>
      <c r="C2516" s="17"/>
      <c r="D2516" s="17"/>
    </row>
    <row r="2517" spans="1:4" ht="12.75">
      <c r="A2517" s="4"/>
      <c r="B2517" s="4"/>
      <c r="C2517" s="17"/>
      <c r="D2517" s="17"/>
    </row>
    <row r="2518" spans="1:4" ht="12.75">
      <c r="A2518" s="4"/>
      <c r="B2518" s="4"/>
      <c r="C2518" s="17"/>
      <c r="D2518" s="17"/>
    </row>
    <row r="2519" spans="1:4" ht="12.75">
      <c r="A2519" s="4"/>
      <c r="B2519" s="4"/>
      <c r="C2519" s="17"/>
      <c r="D2519" s="17"/>
    </row>
    <row r="2520" spans="1:4" ht="12.75">
      <c r="A2520" s="4"/>
      <c r="B2520" s="4"/>
      <c r="C2520" s="17"/>
      <c r="D2520" s="17"/>
    </row>
    <row r="2521" spans="1:4" ht="12.75">
      <c r="A2521" s="4"/>
      <c r="B2521" s="4"/>
      <c r="C2521" s="17"/>
      <c r="D2521" s="17"/>
    </row>
    <row r="2522" spans="1:4" ht="12.75">
      <c r="A2522" s="4"/>
      <c r="B2522" s="4"/>
      <c r="C2522" s="17"/>
      <c r="D2522" s="17"/>
    </row>
    <row r="2523" spans="1:4" ht="12.75">
      <c r="A2523" s="4"/>
      <c r="B2523" s="4"/>
      <c r="C2523" s="17"/>
      <c r="D2523" s="17"/>
    </row>
    <row r="2524" spans="1:4" ht="12.75">
      <c r="A2524" s="4"/>
      <c r="B2524" s="4"/>
      <c r="C2524" s="17"/>
      <c r="D2524" s="17"/>
    </row>
    <row r="2525" spans="1:4" ht="12.75">
      <c r="A2525" s="4"/>
      <c r="B2525" s="4"/>
      <c r="C2525" s="17"/>
      <c r="D2525" s="17"/>
    </row>
    <row r="2526" spans="1:4" ht="12.75">
      <c r="A2526" s="4"/>
      <c r="B2526" s="4"/>
      <c r="C2526" s="17"/>
      <c r="D2526" s="17"/>
    </row>
    <row r="2527" spans="1:4" ht="12.75">
      <c r="A2527" s="4"/>
      <c r="B2527" s="4"/>
      <c r="C2527" s="17"/>
      <c r="D2527" s="17"/>
    </row>
    <row r="2528" spans="1:4" ht="12.75">
      <c r="A2528" s="4"/>
      <c r="B2528" s="4"/>
      <c r="C2528" s="17"/>
      <c r="D2528" s="17"/>
    </row>
    <row r="2529" spans="1:4" ht="12.75">
      <c r="A2529" s="4"/>
      <c r="B2529" s="4"/>
      <c r="C2529" s="17"/>
      <c r="D2529" s="17"/>
    </row>
    <row r="2530" spans="1:4" ht="12.75">
      <c r="A2530" s="4"/>
      <c r="B2530" s="4"/>
      <c r="C2530" s="17"/>
      <c r="D2530" s="17"/>
    </row>
    <row r="2531" spans="1:4" ht="12.75">
      <c r="A2531" s="4"/>
      <c r="B2531" s="4"/>
      <c r="C2531" s="17"/>
      <c r="D2531" s="17"/>
    </row>
    <row r="2532" spans="1:4" ht="12.75">
      <c r="A2532" s="4"/>
      <c r="B2532" s="4"/>
      <c r="C2532" s="17"/>
      <c r="D2532" s="17"/>
    </row>
    <row r="2533" spans="1:4" ht="12.75">
      <c r="A2533" s="4"/>
      <c r="B2533" s="4"/>
      <c r="C2533" s="17"/>
      <c r="D2533" s="17"/>
    </row>
    <row r="2534" spans="1:4" ht="12.75">
      <c r="A2534" s="4"/>
      <c r="B2534" s="4"/>
      <c r="C2534" s="17"/>
      <c r="D2534" s="17"/>
    </row>
    <row r="2535" spans="1:4" ht="12.75">
      <c r="A2535" s="4"/>
      <c r="B2535" s="4"/>
      <c r="C2535" s="17"/>
      <c r="D2535" s="17"/>
    </row>
    <row r="2536" spans="1:4" ht="12.75">
      <c r="A2536" s="4"/>
      <c r="B2536" s="4"/>
      <c r="C2536" s="17"/>
      <c r="D2536" s="17"/>
    </row>
    <row r="2537" spans="1:4" ht="12.75">
      <c r="A2537" s="4"/>
      <c r="B2537" s="4"/>
      <c r="C2537" s="17"/>
      <c r="D2537" s="17"/>
    </row>
    <row r="2538" spans="1:4" ht="12.75">
      <c r="A2538" s="4"/>
      <c r="B2538" s="4"/>
      <c r="C2538" s="17"/>
      <c r="D2538" s="17"/>
    </row>
    <row r="2539" spans="1:4" ht="12.75">
      <c r="A2539" s="4"/>
      <c r="B2539" s="4"/>
      <c r="C2539" s="17"/>
      <c r="D2539" s="17"/>
    </row>
    <row r="2540" spans="1:4" ht="12.75">
      <c r="A2540" s="4"/>
      <c r="B2540" s="4"/>
      <c r="C2540" s="17"/>
      <c r="D2540" s="17"/>
    </row>
    <row r="2541" spans="1:4" ht="12.75">
      <c r="A2541" s="4"/>
      <c r="B2541" s="4"/>
      <c r="C2541" s="17"/>
      <c r="D2541" s="17"/>
    </row>
    <row r="2542" spans="1:4" ht="12.75">
      <c r="A2542" s="4"/>
      <c r="B2542" s="4"/>
      <c r="C2542" s="17"/>
      <c r="D2542" s="17"/>
    </row>
    <row r="2543" spans="1:4" ht="12.75">
      <c r="A2543" s="4"/>
      <c r="B2543" s="4"/>
      <c r="C2543" s="17"/>
      <c r="D2543" s="17"/>
    </row>
    <row r="2544" spans="1:4" ht="12.75">
      <c r="A2544" s="4"/>
      <c r="B2544" s="4"/>
      <c r="C2544" s="17"/>
      <c r="D2544" s="17"/>
    </row>
    <row r="2545" spans="1:4" ht="12.75">
      <c r="A2545" s="4"/>
      <c r="B2545" s="4"/>
      <c r="C2545" s="17"/>
      <c r="D2545" s="17"/>
    </row>
    <row r="2546" spans="1:4" ht="12.75">
      <c r="A2546" s="4"/>
      <c r="B2546" s="4"/>
      <c r="C2546" s="17"/>
      <c r="D2546" s="17"/>
    </row>
    <row r="2547" spans="1:4" ht="12.75">
      <c r="A2547" s="4"/>
      <c r="B2547" s="4"/>
      <c r="C2547" s="17"/>
      <c r="D2547" s="17"/>
    </row>
    <row r="2548" spans="1:4" ht="12.75">
      <c r="A2548" s="4"/>
      <c r="B2548" s="4"/>
      <c r="C2548" s="17"/>
      <c r="D2548" s="17"/>
    </row>
    <row r="2549" spans="1:4" ht="12.75">
      <c r="A2549" s="4"/>
      <c r="B2549" s="4"/>
      <c r="C2549" s="17"/>
      <c r="D2549" s="17"/>
    </row>
    <row r="2550" spans="1:4" ht="12.75">
      <c r="A2550" s="4"/>
      <c r="B2550" s="4"/>
      <c r="C2550" s="17"/>
      <c r="D2550" s="17"/>
    </row>
    <row r="2551" spans="1:4" ht="12.75">
      <c r="A2551" s="4"/>
      <c r="B2551" s="4"/>
      <c r="C2551" s="17"/>
      <c r="D2551" s="17"/>
    </row>
    <row r="2552" spans="1:4" ht="12.75">
      <c r="A2552" s="4"/>
      <c r="B2552" s="4"/>
      <c r="C2552" s="17"/>
      <c r="D2552" s="17"/>
    </row>
    <row r="2553" spans="1:4" ht="12.75">
      <c r="A2553" s="4"/>
      <c r="B2553" s="4"/>
      <c r="C2553" s="17"/>
      <c r="D2553" s="17"/>
    </row>
    <row r="2554" spans="1:4" ht="12.75">
      <c r="A2554" s="4"/>
      <c r="B2554" s="4"/>
      <c r="C2554" s="17"/>
      <c r="D2554" s="17"/>
    </row>
    <row r="2555" spans="1:4" ht="12.75">
      <c r="A2555" s="4"/>
      <c r="B2555" s="4"/>
      <c r="C2555" s="17"/>
      <c r="D2555" s="17"/>
    </row>
    <row r="2556" spans="1:4" ht="12.75">
      <c r="A2556" s="4"/>
      <c r="B2556" s="4"/>
      <c r="C2556" s="17"/>
      <c r="D2556" s="17"/>
    </row>
    <row r="2557" spans="1:4" ht="12.75">
      <c r="A2557" s="4"/>
      <c r="B2557" s="4"/>
      <c r="C2557" s="17"/>
      <c r="D2557" s="17"/>
    </row>
    <row r="2558" spans="1:4" ht="12.75">
      <c r="A2558" s="4"/>
      <c r="B2558" s="4"/>
      <c r="C2558" s="17"/>
      <c r="D2558" s="17"/>
    </row>
    <row r="2559" spans="1:4" ht="12.75">
      <c r="A2559" s="4"/>
      <c r="B2559" s="4"/>
      <c r="C2559" s="17"/>
      <c r="D2559" s="17"/>
    </row>
    <row r="2560" spans="1:4" ht="12.75">
      <c r="A2560" s="4"/>
      <c r="B2560" s="4"/>
      <c r="C2560" s="17"/>
      <c r="D2560" s="17"/>
    </row>
    <row r="2561" spans="1:4" ht="12.75">
      <c r="A2561" s="4"/>
      <c r="B2561" s="4"/>
      <c r="C2561" s="17"/>
      <c r="D2561" s="17"/>
    </row>
    <row r="2562" spans="1:4" ht="12.75">
      <c r="A2562" s="4"/>
      <c r="B2562" s="4"/>
      <c r="C2562" s="17"/>
      <c r="D2562" s="17"/>
    </row>
    <row r="2563" spans="1:4" ht="12.75">
      <c r="A2563" s="4"/>
      <c r="B2563" s="4"/>
      <c r="C2563" s="17"/>
      <c r="D2563" s="17"/>
    </row>
    <row r="2564" spans="1:4" ht="12.75">
      <c r="A2564" s="4"/>
      <c r="B2564" s="4"/>
      <c r="C2564" s="17"/>
      <c r="D2564" s="17"/>
    </row>
    <row r="2565" spans="1:4" ht="12.75">
      <c r="A2565" s="4"/>
      <c r="B2565" s="4"/>
      <c r="C2565" s="17"/>
      <c r="D2565" s="17"/>
    </row>
    <row r="2566" spans="1:4" ht="12.75">
      <c r="A2566" s="4"/>
      <c r="B2566" s="4"/>
      <c r="C2566" s="17"/>
      <c r="D2566" s="17"/>
    </row>
    <row r="2567" spans="1:4" ht="12.75">
      <c r="A2567" s="4"/>
      <c r="B2567" s="4"/>
      <c r="C2567" s="17"/>
      <c r="D2567" s="17"/>
    </row>
    <row r="2568" spans="1:4" ht="12.75">
      <c r="A2568" s="4"/>
      <c r="B2568" s="4"/>
      <c r="C2568" s="17"/>
      <c r="D2568" s="17"/>
    </row>
    <row r="2569" spans="1:4" ht="12.75">
      <c r="A2569" s="4"/>
      <c r="B2569" s="4"/>
      <c r="C2569" s="17"/>
      <c r="D2569" s="17"/>
    </row>
    <row r="2570" spans="1:4" ht="12.75">
      <c r="A2570" s="4"/>
      <c r="B2570" s="4"/>
      <c r="C2570" s="17"/>
      <c r="D2570" s="17"/>
    </row>
    <row r="2571" spans="1:4" ht="12.75">
      <c r="A2571" s="4"/>
      <c r="B2571" s="4"/>
      <c r="C2571" s="17"/>
      <c r="D2571" s="17"/>
    </row>
    <row r="2572" spans="1:4" ht="12.75">
      <c r="A2572" s="4"/>
      <c r="B2572" s="4"/>
      <c r="C2572" s="17"/>
      <c r="D2572" s="17"/>
    </row>
    <row r="2573" spans="1:4" ht="12.75">
      <c r="A2573" s="4"/>
      <c r="B2573" s="4"/>
      <c r="C2573" s="17"/>
      <c r="D2573" s="17"/>
    </row>
    <row r="2574" spans="1:4" ht="12.75">
      <c r="A2574" s="4"/>
      <c r="B2574" s="4"/>
      <c r="C2574" s="17"/>
      <c r="D2574" s="17"/>
    </row>
    <row r="2575" spans="1:4" ht="12.75">
      <c r="A2575" s="4"/>
      <c r="B2575" s="4"/>
      <c r="C2575" s="17"/>
      <c r="D2575" s="17"/>
    </row>
    <row r="2576" spans="1:4" ht="12.75">
      <c r="A2576" s="4"/>
      <c r="B2576" s="4"/>
      <c r="C2576" s="17"/>
      <c r="D2576" s="17"/>
    </row>
    <row r="2577" spans="1:4" ht="12.75">
      <c r="A2577" s="4"/>
      <c r="B2577" s="4"/>
      <c r="C2577" s="17"/>
      <c r="D2577" s="17"/>
    </row>
    <row r="2578" spans="1:4" ht="12.75">
      <c r="A2578" s="4"/>
      <c r="B2578" s="4"/>
      <c r="C2578" s="17"/>
      <c r="D2578" s="17"/>
    </row>
    <row r="2579" spans="1:4" ht="12.75">
      <c r="A2579" s="4"/>
      <c r="B2579" s="4"/>
      <c r="C2579" s="17"/>
      <c r="D2579" s="17"/>
    </row>
    <row r="2580" spans="1:4" ht="12.75">
      <c r="A2580" s="4"/>
      <c r="B2580" s="4"/>
      <c r="C2580" s="17"/>
      <c r="D2580" s="17"/>
    </row>
    <row r="2581" spans="1:4" ht="12.75">
      <c r="A2581" s="4"/>
      <c r="B2581" s="4"/>
      <c r="C2581" s="17"/>
      <c r="D2581" s="17"/>
    </row>
    <row r="2582" spans="1:4" ht="12.75">
      <c r="A2582" s="4"/>
      <c r="B2582" s="4"/>
      <c r="C2582" s="17"/>
      <c r="D2582" s="17"/>
    </row>
    <row r="2583" spans="1:4" ht="12.75">
      <c r="A2583" s="4"/>
      <c r="B2583" s="4"/>
      <c r="C2583" s="17"/>
      <c r="D2583" s="17"/>
    </row>
    <row r="2584" spans="1:4" ht="12.75">
      <c r="A2584" s="4"/>
      <c r="B2584" s="4"/>
      <c r="C2584" s="17"/>
      <c r="D2584" s="17"/>
    </row>
    <row r="2585" spans="1:4" ht="12.75">
      <c r="A2585" s="4"/>
      <c r="B2585" s="4"/>
      <c r="C2585" s="17"/>
      <c r="D2585" s="17"/>
    </row>
    <row r="2586" spans="1:4" ht="12.75">
      <c r="A2586" s="4"/>
      <c r="B2586" s="4"/>
      <c r="C2586" s="17"/>
      <c r="D2586" s="17"/>
    </row>
    <row r="2587" spans="1:4" ht="12.75">
      <c r="A2587" s="4"/>
      <c r="B2587" s="4"/>
      <c r="C2587" s="17"/>
      <c r="D2587" s="17"/>
    </row>
    <row r="2588" spans="1:4" ht="12.75">
      <c r="A2588" s="4"/>
      <c r="B2588" s="4"/>
      <c r="C2588" s="17"/>
      <c r="D2588" s="17"/>
    </row>
    <row r="2589" spans="1:4" ht="12.75">
      <c r="A2589" s="4"/>
      <c r="B2589" s="4"/>
      <c r="C2589" s="17"/>
      <c r="D2589" s="17"/>
    </row>
    <row r="2590" spans="1:4" ht="12.75">
      <c r="A2590" s="4"/>
      <c r="B2590" s="4"/>
      <c r="C2590" s="17"/>
      <c r="D2590" s="17"/>
    </row>
    <row r="2591" spans="1:4" ht="12.75">
      <c r="A2591" s="4"/>
      <c r="B2591" s="4"/>
      <c r="C2591" s="17"/>
      <c r="D2591" s="17"/>
    </row>
    <row r="2592" spans="1:4" ht="12.75">
      <c r="A2592" s="4"/>
      <c r="B2592" s="4"/>
      <c r="C2592" s="17"/>
      <c r="D2592" s="17"/>
    </row>
    <row r="2593" spans="1:4" ht="12.75">
      <c r="A2593" s="4"/>
      <c r="B2593" s="4"/>
      <c r="C2593" s="17"/>
      <c r="D2593" s="17"/>
    </row>
    <row r="2594" spans="1:4" ht="12.75">
      <c r="A2594" s="4"/>
      <c r="B2594" s="4"/>
      <c r="C2594" s="17"/>
      <c r="D2594" s="17"/>
    </row>
    <row r="2595" spans="1:4" ht="12.75">
      <c r="A2595" s="4"/>
      <c r="B2595" s="4"/>
      <c r="C2595" s="17"/>
      <c r="D2595" s="17"/>
    </row>
    <row r="2596" spans="1:4" ht="12.75">
      <c r="A2596" s="4"/>
      <c r="B2596" s="4"/>
      <c r="C2596" s="17"/>
      <c r="D2596" s="17"/>
    </row>
    <row r="2597" spans="1:4" ht="12.75">
      <c r="A2597" s="4"/>
      <c r="B2597" s="4"/>
      <c r="C2597" s="17"/>
      <c r="D2597" s="17"/>
    </row>
    <row r="2598" spans="1:4" ht="12.75">
      <c r="A2598" s="4"/>
      <c r="B2598" s="4"/>
      <c r="C2598" s="17"/>
      <c r="D2598" s="17"/>
    </row>
    <row r="2599" spans="1:4" ht="12.75">
      <c r="A2599" s="4"/>
      <c r="B2599" s="4"/>
      <c r="C2599" s="17"/>
      <c r="D2599" s="17"/>
    </row>
    <row r="2600" spans="1:4" ht="12.75">
      <c r="A2600" s="4"/>
      <c r="B2600" s="4"/>
      <c r="C2600" s="17"/>
      <c r="D2600" s="17"/>
    </row>
    <row r="2601" spans="1:4" ht="12.75">
      <c r="A2601" s="4"/>
      <c r="B2601" s="4"/>
      <c r="C2601" s="17"/>
      <c r="D2601" s="17"/>
    </row>
    <row r="2602" spans="1:4" ht="12.75">
      <c r="A2602" s="4"/>
      <c r="B2602" s="4"/>
      <c r="C2602" s="17"/>
      <c r="D2602" s="17"/>
    </row>
    <row r="2603" spans="1:4" ht="12.75">
      <c r="A2603" s="4"/>
      <c r="B2603" s="4"/>
      <c r="C2603" s="17"/>
      <c r="D2603" s="17"/>
    </row>
    <row r="2604" spans="1:4" ht="12.75">
      <c r="A2604" s="4"/>
      <c r="B2604" s="4"/>
      <c r="C2604" s="17"/>
      <c r="D2604" s="17"/>
    </row>
    <row r="2605" spans="1:4" ht="12.75">
      <c r="A2605" s="4"/>
      <c r="B2605" s="4"/>
      <c r="C2605" s="17"/>
      <c r="D2605" s="17"/>
    </row>
    <row r="2606" spans="1:4" ht="12.75">
      <c r="A2606" s="4"/>
      <c r="B2606" s="4"/>
      <c r="C2606" s="17"/>
      <c r="D2606" s="17"/>
    </row>
    <row r="2607" spans="1:4" ht="12.75">
      <c r="A2607" s="4"/>
      <c r="B2607" s="4"/>
      <c r="C2607" s="17"/>
      <c r="D2607" s="17"/>
    </row>
    <row r="2608" spans="1:4" ht="12.75">
      <c r="A2608" s="4"/>
      <c r="B2608" s="4"/>
      <c r="C2608" s="17"/>
      <c r="D2608" s="17"/>
    </row>
    <row r="2609" spans="1:4" ht="12.75">
      <c r="A2609" s="4"/>
      <c r="B2609" s="4"/>
      <c r="C2609" s="17"/>
      <c r="D2609" s="17"/>
    </row>
    <row r="2610" spans="1:4" ht="12.75">
      <c r="A2610" s="4"/>
      <c r="B2610" s="4"/>
      <c r="C2610" s="17"/>
      <c r="D2610" s="17"/>
    </row>
    <row r="2611" spans="1:4" ht="12.75">
      <c r="A2611" s="4"/>
      <c r="B2611" s="4"/>
      <c r="C2611" s="17"/>
      <c r="D2611" s="17"/>
    </row>
    <row r="2612" spans="1:4" ht="12.75">
      <c r="A2612" s="4"/>
      <c r="B2612" s="4"/>
      <c r="C2612" s="17"/>
      <c r="D2612" s="17"/>
    </row>
    <row r="2613" spans="1:4" ht="12.75">
      <c r="A2613" s="4"/>
      <c r="B2613" s="4"/>
      <c r="C2613" s="17"/>
      <c r="D2613" s="17"/>
    </row>
    <row r="2614" spans="1:4" ht="12.75">
      <c r="A2614" s="4"/>
      <c r="B2614" s="4"/>
      <c r="C2614" s="17"/>
      <c r="D2614" s="17"/>
    </row>
    <row r="2615" spans="1:4" ht="12.75">
      <c r="A2615" s="4"/>
      <c r="B2615" s="4"/>
      <c r="C2615" s="17"/>
      <c r="D2615" s="17"/>
    </row>
    <row r="2616" spans="1:4" ht="12.75">
      <c r="A2616" s="4"/>
      <c r="B2616" s="4"/>
      <c r="C2616" s="17"/>
      <c r="D2616" s="17"/>
    </row>
    <row r="2617" spans="1:4" ht="12.75">
      <c r="A2617" s="4"/>
      <c r="B2617" s="4"/>
      <c r="C2617" s="17"/>
      <c r="D2617" s="17"/>
    </row>
    <row r="2618" spans="1:4" ht="12.75">
      <c r="A2618" s="4"/>
      <c r="B2618" s="4"/>
      <c r="C2618" s="17"/>
      <c r="D2618" s="17"/>
    </row>
    <row r="2619" spans="1:4" ht="12.75">
      <c r="A2619" s="4"/>
      <c r="B2619" s="4"/>
      <c r="C2619" s="17"/>
      <c r="D2619" s="17"/>
    </row>
    <row r="2620" spans="1:4" ht="12.75">
      <c r="A2620" s="4"/>
      <c r="B2620" s="4"/>
      <c r="C2620" s="17"/>
      <c r="D2620" s="17"/>
    </row>
    <row r="2621" spans="1:4" ht="12.75">
      <c r="A2621" s="4"/>
      <c r="B2621" s="4"/>
      <c r="C2621" s="17"/>
      <c r="D2621" s="17"/>
    </row>
    <row r="2622" spans="1:4" ht="12.75">
      <c r="A2622" s="4"/>
      <c r="B2622" s="4"/>
      <c r="C2622" s="17"/>
      <c r="D2622" s="17"/>
    </row>
    <row r="2623" spans="1:4" ht="12.75">
      <c r="A2623" s="4"/>
      <c r="B2623" s="4"/>
      <c r="C2623" s="17"/>
      <c r="D2623" s="17"/>
    </row>
    <row r="2624" spans="1:4" ht="12.75">
      <c r="A2624" s="4"/>
      <c r="B2624" s="4"/>
      <c r="C2624" s="17"/>
      <c r="D2624" s="17"/>
    </row>
    <row r="2625" spans="1:4" ht="12.75">
      <c r="A2625" s="4"/>
      <c r="B2625" s="4"/>
      <c r="C2625" s="17"/>
      <c r="D2625" s="17"/>
    </row>
    <row r="2626" spans="1:4" ht="12.75">
      <c r="A2626" s="4"/>
      <c r="B2626" s="4"/>
      <c r="C2626" s="17"/>
      <c r="D2626" s="17"/>
    </row>
    <row r="2627" spans="1:4" ht="12.75">
      <c r="A2627" s="4"/>
      <c r="B2627" s="4"/>
      <c r="C2627" s="17"/>
      <c r="D2627" s="17"/>
    </row>
    <row r="2628" spans="1:4" ht="12.75">
      <c r="A2628" s="4"/>
      <c r="B2628" s="4"/>
      <c r="C2628" s="17"/>
      <c r="D2628" s="17"/>
    </row>
    <row r="2629" spans="1:4" ht="12.75">
      <c r="A2629" s="4"/>
      <c r="B2629" s="4"/>
      <c r="C2629" s="17"/>
      <c r="D2629" s="17"/>
    </row>
    <row r="2630" spans="1:4" ht="12.75">
      <c r="A2630" s="4"/>
      <c r="B2630" s="4"/>
      <c r="C2630" s="17"/>
      <c r="D2630" s="17"/>
    </row>
    <row r="2631" spans="1:4" ht="12.75">
      <c r="A2631" s="4"/>
      <c r="B2631" s="4"/>
      <c r="C2631" s="17"/>
      <c r="D2631" s="17"/>
    </row>
    <row r="2632" spans="1:4" ht="12.75">
      <c r="A2632" s="4"/>
      <c r="B2632" s="4"/>
      <c r="C2632" s="17"/>
      <c r="D2632" s="17"/>
    </row>
    <row r="2633" spans="1:4" ht="12.75">
      <c r="A2633" s="4"/>
      <c r="B2633" s="4"/>
      <c r="C2633" s="17"/>
      <c r="D2633" s="17"/>
    </row>
    <row r="2634" spans="1:4" ht="12.75">
      <c r="A2634" s="4"/>
      <c r="B2634" s="4"/>
      <c r="C2634" s="17"/>
      <c r="D2634" s="17"/>
    </row>
    <row r="2635" spans="1:4" ht="12.75">
      <c r="A2635" s="4"/>
      <c r="B2635" s="4"/>
      <c r="C2635" s="17"/>
      <c r="D2635" s="17"/>
    </row>
    <row r="2636" spans="1:4" ht="12.75">
      <c r="A2636" s="4"/>
      <c r="B2636" s="4"/>
      <c r="C2636" s="17"/>
      <c r="D2636" s="17"/>
    </row>
    <row r="2637" spans="1:4" ht="12.75">
      <c r="A2637" s="4"/>
      <c r="B2637" s="4"/>
      <c r="C2637" s="17"/>
      <c r="D2637" s="17"/>
    </row>
    <row r="2638" spans="1:4" ht="12.75">
      <c r="A2638" s="4"/>
      <c r="B2638" s="4"/>
      <c r="C2638" s="17"/>
      <c r="D2638" s="17"/>
    </row>
    <row r="2639" spans="1:4" ht="12.75">
      <c r="A2639" s="4"/>
      <c r="B2639" s="4"/>
      <c r="C2639" s="17"/>
      <c r="D2639" s="17"/>
    </row>
    <row r="2640" spans="1:4" ht="12.75">
      <c r="A2640" s="4"/>
      <c r="B2640" s="4"/>
      <c r="C2640" s="17"/>
      <c r="D2640" s="17"/>
    </row>
    <row r="2641" spans="1:4" ht="12.75">
      <c r="A2641" s="4"/>
      <c r="B2641" s="4"/>
      <c r="C2641" s="17"/>
      <c r="D2641" s="17"/>
    </row>
    <row r="2642" spans="1:4" ht="12.75">
      <c r="A2642" s="4"/>
      <c r="B2642" s="4"/>
      <c r="C2642" s="17"/>
      <c r="D2642" s="17"/>
    </row>
    <row r="2643" spans="1:4" ht="12.75">
      <c r="A2643" s="4"/>
      <c r="B2643" s="4"/>
      <c r="C2643" s="17"/>
      <c r="D2643" s="17"/>
    </row>
    <row r="2644" spans="1:4" ht="12.75">
      <c r="A2644" s="4"/>
      <c r="B2644" s="4"/>
      <c r="C2644" s="17"/>
      <c r="D2644" s="17"/>
    </row>
    <row r="2645" spans="1:4" ht="12.75">
      <c r="A2645" s="4"/>
      <c r="B2645" s="4"/>
      <c r="C2645" s="17"/>
      <c r="D2645" s="17"/>
    </row>
    <row r="2646" spans="1:4" ht="12.75">
      <c r="A2646" s="4"/>
      <c r="B2646" s="4"/>
      <c r="C2646" s="17"/>
      <c r="D2646" s="17"/>
    </row>
    <row r="2647" spans="1:4" ht="12.75">
      <c r="A2647" s="4"/>
      <c r="B2647" s="4"/>
      <c r="C2647" s="17"/>
      <c r="D2647" s="17"/>
    </row>
    <row r="2648" spans="1:4" ht="12.75">
      <c r="A2648" s="4"/>
      <c r="B2648" s="4"/>
      <c r="C2648" s="17"/>
      <c r="D2648" s="17"/>
    </row>
    <row r="2649" spans="1:4" ht="12.75">
      <c r="A2649" s="4"/>
      <c r="B2649" s="4"/>
      <c r="C2649" s="17"/>
      <c r="D2649" s="17"/>
    </row>
    <row r="2650" spans="1:4" ht="12.75">
      <c r="A2650" s="4"/>
      <c r="B2650" s="4"/>
      <c r="C2650" s="17"/>
      <c r="D2650" s="17"/>
    </row>
    <row r="2651" spans="1:4" ht="12.75">
      <c r="A2651" s="4"/>
      <c r="B2651" s="4"/>
      <c r="C2651" s="17"/>
      <c r="D2651" s="17"/>
    </row>
    <row r="2652" spans="1:4" ht="12.75">
      <c r="A2652" s="4"/>
      <c r="B2652" s="4"/>
      <c r="C2652" s="17"/>
      <c r="D2652" s="17"/>
    </row>
    <row r="2653" spans="1:4" ht="12.75">
      <c r="A2653" s="4"/>
      <c r="B2653" s="4"/>
      <c r="C2653" s="17"/>
      <c r="D2653" s="17"/>
    </row>
    <row r="2654" spans="1:4" ht="12.75">
      <c r="A2654" s="4"/>
      <c r="B2654" s="4"/>
      <c r="C2654" s="17"/>
      <c r="D2654" s="17"/>
    </row>
    <row r="2655" spans="1:4" ht="12.75">
      <c r="A2655" s="4"/>
      <c r="B2655" s="4"/>
      <c r="C2655" s="17"/>
      <c r="D2655" s="17"/>
    </row>
    <row r="2656" spans="1:4" ht="12.75">
      <c r="A2656" s="4"/>
      <c r="B2656" s="4"/>
      <c r="C2656" s="17"/>
      <c r="D2656" s="17"/>
    </row>
    <row r="2657" spans="1:4" ht="12.75">
      <c r="A2657" s="4"/>
      <c r="B2657" s="4"/>
      <c r="C2657" s="17"/>
      <c r="D2657" s="17"/>
    </row>
    <row r="2658" spans="1:4" ht="12.75">
      <c r="A2658" s="4"/>
      <c r="B2658" s="4"/>
      <c r="C2658" s="17"/>
      <c r="D2658" s="17"/>
    </row>
    <row r="2659" spans="1:4" ht="12.75">
      <c r="A2659" s="4"/>
      <c r="B2659" s="4"/>
      <c r="C2659" s="17"/>
      <c r="D2659" s="17"/>
    </row>
    <row r="2660" spans="1:4" ht="12.75">
      <c r="A2660" s="4"/>
      <c r="B2660" s="4"/>
      <c r="C2660" s="17"/>
      <c r="D2660" s="17"/>
    </row>
    <row r="2661" spans="1:4" ht="12.75">
      <c r="A2661" s="4"/>
      <c r="B2661" s="4"/>
      <c r="C2661" s="17"/>
      <c r="D2661" s="17"/>
    </row>
    <row r="2662" spans="1:4" ht="12.75">
      <c r="A2662" s="4"/>
      <c r="B2662" s="4"/>
      <c r="C2662" s="17"/>
      <c r="D2662" s="17"/>
    </row>
    <row r="2663" spans="1:4" ht="12.75">
      <c r="A2663" s="4"/>
      <c r="B2663" s="4"/>
      <c r="C2663" s="17"/>
      <c r="D2663" s="17"/>
    </row>
    <row r="2664" spans="1:4" ht="12.75">
      <c r="A2664" s="4"/>
      <c r="B2664" s="4"/>
      <c r="C2664" s="17"/>
      <c r="D2664" s="17"/>
    </row>
    <row r="2665" spans="1:4" ht="12.75">
      <c r="A2665" s="4"/>
      <c r="B2665" s="4"/>
      <c r="C2665" s="17"/>
      <c r="D2665" s="17"/>
    </row>
    <row r="2666" spans="1:4" ht="12.75">
      <c r="A2666" s="4"/>
      <c r="B2666" s="4"/>
      <c r="C2666" s="17"/>
      <c r="D2666" s="17"/>
    </row>
    <row r="2667" spans="1:4" ht="12.75">
      <c r="A2667" s="4"/>
      <c r="B2667" s="4"/>
      <c r="C2667" s="17"/>
      <c r="D2667" s="17"/>
    </row>
    <row r="2668" spans="1:4" ht="12.75">
      <c r="A2668" s="4"/>
      <c r="B2668" s="4"/>
      <c r="C2668" s="17"/>
      <c r="D2668" s="17"/>
    </row>
    <row r="2669" spans="1:4" ht="12.75">
      <c r="A2669" s="4"/>
      <c r="B2669" s="4"/>
      <c r="C2669" s="17"/>
      <c r="D2669" s="17"/>
    </row>
    <row r="2670" spans="1:4" ht="12.75">
      <c r="A2670" s="4"/>
      <c r="B2670" s="4"/>
      <c r="C2670" s="17"/>
      <c r="D2670" s="17"/>
    </row>
    <row r="2671" spans="1:4" ht="12.75">
      <c r="A2671" s="4"/>
      <c r="B2671" s="4"/>
      <c r="C2671" s="17"/>
      <c r="D2671" s="17"/>
    </row>
    <row r="2672" spans="1:4" ht="12.75">
      <c r="A2672" s="4"/>
      <c r="B2672" s="4"/>
      <c r="C2672" s="17"/>
      <c r="D2672" s="17"/>
    </row>
    <row r="2673" spans="1:4" ht="12.75">
      <c r="A2673" s="4"/>
      <c r="B2673" s="4"/>
      <c r="C2673" s="17"/>
      <c r="D2673" s="17"/>
    </row>
    <row r="2674" spans="1:4" ht="12.75">
      <c r="A2674" s="4"/>
      <c r="B2674" s="4"/>
      <c r="C2674" s="17"/>
      <c r="D2674" s="17"/>
    </row>
    <row r="2675" spans="1:4" ht="12.75">
      <c r="A2675" s="4"/>
      <c r="B2675" s="4"/>
      <c r="C2675" s="17"/>
      <c r="D2675" s="17"/>
    </row>
    <row r="2676" spans="1:4" ht="12.75">
      <c r="A2676" s="4"/>
      <c r="B2676" s="4"/>
      <c r="C2676" s="17"/>
      <c r="D2676" s="17"/>
    </row>
    <row r="2677" spans="1:4" ht="12.75">
      <c r="A2677" s="4"/>
      <c r="B2677" s="4"/>
      <c r="C2677" s="17"/>
      <c r="D2677" s="17"/>
    </row>
    <row r="2678" spans="1:4" ht="12.75">
      <c r="A2678" s="4"/>
      <c r="B2678" s="4"/>
      <c r="C2678" s="17"/>
      <c r="D2678" s="17"/>
    </row>
    <row r="2679" spans="1:4" ht="12.75">
      <c r="A2679" s="4"/>
      <c r="B2679" s="4"/>
      <c r="C2679" s="17"/>
      <c r="D2679" s="17"/>
    </row>
    <row r="2680" spans="1:4" ht="12.75">
      <c r="A2680" s="4"/>
      <c r="B2680" s="4"/>
      <c r="C2680" s="17"/>
      <c r="D2680" s="17"/>
    </row>
    <row r="2681" spans="1:4" ht="12.75">
      <c r="A2681" s="4"/>
      <c r="B2681" s="4"/>
      <c r="C2681" s="17"/>
      <c r="D2681" s="17"/>
    </row>
    <row r="2682" spans="1:4" ht="12.75">
      <c r="A2682" s="4"/>
      <c r="B2682" s="4"/>
      <c r="C2682" s="17"/>
      <c r="D2682" s="17"/>
    </row>
    <row r="2683" spans="1:4" ht="12.75">
      <c r="A2683" s="4"/>
      <c r="B2683" s="4"/>
      <c r="C2683" s="17"/>
      <c r="D2683" s="17"/>
    </row>
    <row r="2684" spans="1:4" ht="12.75">
      <c r="A2684" s="4"/>
      <c r="B2684" s="4"/>
      <c r="C2684" s="17"/>
      <c r="D2684" s="17"/>
    </row>
    <row r="2685" spans="1:4" ht="12.75">
      <c r="A2685" s="4"/>
      <c r="B2685" s="4"/>
      <c r="C2685" s="17"/>
      <c r="D2685" s="17"/>
    </row>
    <row r="2686" spans="1:4" ht="12.75">
      <c r="A2686" s="4"/>
      <c r="B2686" s="4"/>
      <c r="C2686" s="17"/>
      <c r="D2686" s="17"/>
    </row>
    <row r="2687" spans="1:4" ht="12.75">
      <c r="A2687" s="4"/>
      <c r="B2687" s="4"/>
      <c r="C2687" s="17"/>
      <c r="D2687" s="17"/>
    </row>
    <row r="2688" spans="1:4" ht="12.75">
      <c r="A2688" s="4"/>
      <c r="B2688" s="4"/>
      <c r="C2688" s="17"/>
      <c r="D2688" s="17"/>
    </row>
    <row r="2689" spans="1:4" ht="12.75">
      <c r="A2689" s="4"/>
      <c r="B2689" s="4"/>
      <c r="C2689" s="17"/>
      <c r="D2689" s="17"/>
    </row>
    <row r="2690" spans="1:4" ht="12.75">
      <c r="A2690" s="4"/>
      <c r="B2690" s="4"/>
      <c r="C2690" s="17"/>
      <c r="D2690" s="17"/>
    </row>
    <row r="2691" spans="1:4" ht="12.75">
      <c r="A2691" s="4"/>
      <c r="B2691" s="4"/>
      <c r="C2691" s="17"/>
      <c r="D2691" s="17"/>
    </row>
    <row r="2692" spans="1:4" ht="12.75">
      <c r="A2692" s="4"/>
      <c r="B2692" s="4"/>
      <c r="C2692" s="17"/>
      <c r="D2692" s="17"/>
    </row>
    <row r="2693" spans="1:4" ht="12.75">
      <c r="A2693" s="4"/>
      <c r="B2693" s="4"/>
      <c r="C2693" s="17"/>
      <c r="D2693" s="17"/>
    </row>
    <row r="2694" spans="1:4" ht="12.75">
      <c r="A2694" s="4"/>
      <c r="B2694" s="4"/>
      <c r="C2694" s="17"/>
      <c r="D2694" s="17"/>
    </row>
    <row r="2695" spans="1:4" ht="12.75">
      <c r="A2695" s="4"/>
      <c r="B2695" s="4"/>
      <c r="C2695" s="17"/>
      <c r="D2695" s="17"/>
    </row>
    <row r="2696" spans="1:4" ht="12.75">
      <c r="A2696" s="4"/>
      <c r="B2696" s="4"/>
      <c r="C2696" s="17"/>
      <c r="D2696" s="17"/>
    </row>
    <row r="2697" spans="1:4" ht="12.75">
      <c r="A2697" s="4"/>
      <c r="B2697" s="4"/>
      <c r="C2697" s="17"/>
      <c r="D2697" s="17"/>
    </row>
    <row r="2698" spans="1:4" ht="12.75">
      <c r="A2698" s="4"/>
      <c r="B2698" s="4"/>
      <c r="C2698" s="17"/>
      <c r="D2698" s="17"/>
    </row>
    <row r="2699" spans="1:4" ht="12.75">
      <c r="A2699" s="4"/>
      <c r="B2699" s="4"/>
      <c r="C2699" s="17"/>
      <c r="D2699" s="17"/>
    </row>
    <row r="2700" spans="1:4" ht="12.75">
      <c r="A2700" s="4"/>
      <c r="B2700" s="4"/>
      <c r="C2700" s="17"/>
      <c r="D2700" s="17"/>
    </row>
    <row r="2701" spans="1:4" ht="12.75">
      <c r="A2701" s="4"/>
      <c r="B2701" s="4"/>
      <c r="C2701" s="17"/>
      <c r="D2701" s="17"/>
    </row>
    <row r="2702" spans="1:4" ht="12.75">
      <c r="A2702" s="4"/>
      <c r="B2702" s="4"/>
      <c r="C2702" s="17"/>
      <c r="D2702" s="17"/>
    </row>
    <row r="2703" spans="1:4" ht="12.75">
      <c r="A2703" s="4"/>
      <c r="B2703" s="4"/>
      <c r="C2703" s="17"/>
      <c r="D2703" s="17"/>
    </row>
    <row r="2704" spans="1:4" ht="12.75">
      <c r="A2704" s="4"/>
      <c r="B2704" s="4"/>
      <c r="C2704" s="17"/>
      <c r="D2704" s="17"/>
    </row>
    <row r="2705" spans="1:4" ht="12.75">
      <c r="A2705" s="4"/>
      <c r="B2705" s="4"/>
      <c r="C2705" s="17"/>
      <c r="D2705" s="17"/>
    </row>
    <row r="2706" spans="1:4" ht="12.75">
      <c r="A2706" s="4"/>
      <c r="B2706" s="4"/>
      <c r="C2706" s="17"/>
      <c r="D2706" s="17"/>
    </row>
    <row r="2707" spans="1:4" ht="12.75">
      <c r="A2707" s="4"/>
      <c r="B2707" s="4"/>
      <c r="C2707" s="17"/>
      <c r="D2707" s="17"/>
    </row>
    <row r="2708" spans="1:4" ht="12.75">
      <c r="A2708" s="4"/>
      <c r="B2708" s="4"/>
      <c r="C2708" s="17"/>
      <c r="D2708" s="17"/>
    </row>
    <row r="2709" spans="1:4" ht="12.75">
      <c r="A2709" s="4"/>
      <c r="B2709" s="4"/>
      <c r="C2709" s="17"/>
      <c r="D2709" s="17"/>
    </row>
    <row r="2710" spans="1:4" ht="12.75">
      <c r="A2710" s="4"/>
      <c r="B2710" s="4"/>
      <c r="C2710" s="17"/>
      <c r="D2710" s="17"/>
    </row>
    <row r="2711" spans="1:4" ht="12.75">
      <c r="A2711" s="4"/>
      <c r="B2711" s="4"/>
      <c r="C2711" s="17"/>
      <c r="D2711" s="17"/>
    </row>
    <row r="2712" spans="1:4" ht="12.75">
      <c r="A2712" s="4"/>
      <c r="B2712" s="4"/>
      <c r="C2712" s="17"/>
      <c r="D2712" s="17"/>
    </row>
    <row r="2713" spans="1:4" ht="12.75">
      <c r="A2713" s="4"/>
      <c r="B2713" s="4"/>
      <c r="C2713" s="17"/>
      <c r="D2713" s="17"/>
    </row>
    <row r="2714" spans="1:4" ht="12.75">
      <c r="A2714" s="4"/>
      <c r="B2714" s="4"/>
      <c r="C2714" s="17"/>
      <c r="D2714" s="17"/>
    </row>
    <row r="2715" spans="1:4" ht="12.75">
      <c r="A2715" s="4"/>
      <c r="B2715" s="4"/>
      <c r="C2715" s="17"/>
      <c r="D2715" s="17"/>
    </row>
    <row r="2716" spans="1:4" ht="12.75">
      <c r="A2716" s="4"/>
      <c r="B2716" s="4"/>
      <c r="C2716" s="17"/>
      <c r="D2716" s="17"/>
    </row>
    <row r="2717" spans="1:4" ht="12.75">
      <c r="A2717" s="4"/>
      <c r="B2717" s="4"/>
      <c r="C2717" s="17"/>
      <c r="D2717" s="17"/>
    </row>
    <row r="2718" spans="1:4" ht="12.75">
      <c r="A2718" s="4"/>
      <c r="B2718" s="4"/>
      <c r="C2718" s="17"/>
      <c r="D2718" s="17"/>
    </row>
    <row r="2719" spans="1:4" ht="12.75">
      <c r="A2719" s="4"/>
      <c r="B2719" s="4"/>
      <c r="C2719" s="17"/>
      <c r="D2719" s="17"/>
    </row>
    <row r="2720" spans="1:4" ht="12.75">
      <c r="A2720" s="4"/>
      <c r="B2720" s="4"/>
      <c r="C2720" s="17"/>
      <c r="D2720" s="17"/>
    </row>
    <row r="2721" spans="1:4" ht="12.75">
      <c r="A2721" s="4"/>
      <c r="B2721" s="4"/>
      <c r="C2721" s="17"/>
      <c r="D2721" s="17"/>
    </row>
    <row r="2722" spans="1:4" ht="12.75">
      <c r="A2722" s="4"/>
      <c r="B2722" s="4"/>
      <c r="C2722" s="17"/>
      <c r="D2722" s="17"/>
    </row>
    <row r="2723" spans="1:4" ht="12.75">
      <c r="A2723" s="4"/>
      <c r="B2723" s="4"/>
      <c r="C2723" s="17"/>
      <c r="D2723" s="17"/>
    </row>
    <row r="2724" spans="1:4" ht="12.75">
      <c r="A2724" s="4"/>
      <c r="B2724" s="4"/>
      <c r="C2724" s="17"/>
      <c r="D2724" s="17"/>
    </row>
    <row r="2725" spans="1:4" ht="12.75">
      <c r="A2725" s="4"/>
      <c r="B2725" s="4"/>
      <c r="C2725" s="17"/>
      <c r="D2725" s="17"/>
    </row>
    <row r="2726" spans="1:4" ht="12.75">
      <c r="A2726" s="4"/>
      <c r="B2726" s="4"/>
      <c r="C2726" s="17"/>
      <c r="D2726" s="17"/>
    </row>
    <row r="2727" spans="1:4" ht="12.75">
      <c r="A2727" s="4"/>
      <c r="B2727" s="4"/>
      <c r="C2727" s="17"/>
      <c r="D2727" s="17"/>
    </row>
    <row r="2728" spans="1:4" ht="12.75">
      <c r="A2728" s="4"/>
      <c r="B2728" s="4"/>
      <c r="C2728" s="17"/>
      <c r="D2728" s="17"/>
    </row>
    <row r="2729" spans="1:4" ht="12.75">
      <c r="A2729" s="4"/>
      <c r="B2729" s="4"/>
      <c r="C2729" s="17"/>
      <c r="D2729" s="17"/>
    </row>
    <row r="2730" spans="1:4" ht="12.75">
      <c r="A2730" s="4"/>
      <c r="B2730" s="4"/>
      <c r="C2730" s="17"/>
      <c r="D2730" s="17"/>
    </row>
    <row r="2731" spans="1:4" ht="12.75">
      <c r="A2731" s="4"/>
      <c r="B2731" s="4"/>
      <c r="C2731" s="17"/>
      <c r="D2731" s="17"/>
    </row>
    <row r="2732" spans="1:4" ht="12.75">
      <c r="A2732" s="4"/>
      <c r="B2732" s="4"/>
      <c r="C2732" s="17"/>
      <c r="D2732" s="17"/>
    </row>
    <row r="2733" spans="1:4" ht="12.75">
      <c r="A2733" s="4"/>
      <c r="B2733" s="4"/>
      <c r="C2733" s="17"/>
      <c r="D2733" s="17"/>
    </row>
    <row r="2734" spans="1:4" ht="12.75">
      <c r="A2734" s="4"/>
      <c r="B2734" s="4"/>
      <c r="C2734" s="17"/>
      <c r="D2734" s="17"/>
    </row>
    <row r="2735" spans="1:4" ht="12.75">
      <c r="A2735" s="4"/>
      <c r="B2735" s="4"/>
      <c r="C2735" s="17"/>
      <c r="D2735" s="17"/>
    </row>
    <row r="2736" spans="1:4" ht="12.75">
      <c r="A2736" s="4"/>
      <c r="B2736" s="4"/>
      <c r="C2736" s="17"/>
      <c r="D2736" s="17"/>
    </row>
    <row r="2737" spans="1:4" ht="12.75">
      <c r="A2737" s="4"/>
      <c r="B2737" s="4"/>
      <c r="C2737" s="17"/>
      <c r="D2737" s="17"/>
    </row>
    <row r="2738" spans="1:4" ht="12.75">
      <c r="A2738" s="4"/>
      <c r="B2738" s="4"/>
      <c r="C2738" s="17"/>
      <c r="D2738" s="17"/>
    </row>
    <row r="2739" spans="1:4" ht="12.75">
      <c r="A2739" s="4"/>
      <c r="B2739" s="4"/>
      <c r="C2739" s="17"/>
      <c r="D2739" s="17"/>
    </row>
    <row r="2740" spans="1:4" ht="12.75">
      <c r="A2740" s="4"/>
      <c r="B2740" s="4"/>
      <c r="C2740" s="17"/>
      <c r="D2740" s="17"/>
    </row>
    <row r="2741" spans="1:4" ht="12.75">
      <c r="A2741" s="4"/>
      <c r="B2741" s="4"/>
      <c r="C2741" s="17"/>
      <c r="D2741" s="17"/>
    </row>
    <row r="2742" spans="1:4" ht="12.75">
      <c r="A2742" s="4"/>
      <c r="B2742" s="4"/>
      <c r="C2742" s="17"/>
      <c r="D2742" s="17"/>
    </row>
    <row r="2743" spans="1:4" ht="12.75">
      <c r="A2743" s="4"/>
      <c r="B2743" s="4"/>
      <c r="C2743" s="17"/>
      <c r="D2743" s="17"/>
    </row>
    <row r="2744" spans="1:4" ht="12.75">
      <c r="A2744" s="4"/>
      <c r="B2744" s="4"/>
      <c r="C2744" s="17"/>
      <c r="D2744" s="17"/>
    </row>
    <row r="2745" spans="1:4" ht="12.75">
      <c r="A2745" s="4"/>
      <c r="B2745" s="4"/>
      <c r="C2745" s="17"/>
      <c r="D2745" s="17"/>
    </row>
    <row r="2746" spans="1:4" ht="12.75">
      <c r="A2746" s="4"/>
      <c r="B2746" s="4"/>
      <c r="C2746" s="17"/>
      <c r="D2746" s="17"/>
    </row>
    <row r="2747" spans="1:4" ht="12.75">
      <c r="A2747" s="4"/>
      <c r="B2747" s="4"/>
      <c r="C2747" s="17"/>
      <c r="D2747" s="17"/>
    </row>
    <row r="2748" spans="1:4" ht="12.75">
      <c r="A2748" s="4"/>
      <c r="B2748" s="4"/>
      <c r="C2748" s="17"/>
      <c r="D2748" s="17"/>
    </row>
    <row r="2749" spans="1:4" ht="12.75">
      <c r="A2749" s="4"/>
      <c r="B2749" s="4"/>
      <c r="C2749" s="17"/>
      <c r="D2749" s="17"/>
    </row>
    <row r="2750" spans="1:4" ht="12.75">
      <c r="A2750" s="4"/>
      <c r="B2750" s="4"/>
      <c r="C2750" s="17"/>
      <c r="D2750" s="17"/>
    </row>
    <row r="2751" spans="1:4" ht="12.75">
      <c r="A2751" s="4"/>
      <c r="B2751" s="4"/>
      <c r="C2751" s="17"/>
      <c r="D2751" s="17"/>
    </row>
    <row r="2752" spans="1:4" ht="12.75">
      <c r="A2752" s="4"/>
      <c r="B2752" s="4"/>
      <c r="C2752" s="17"/>
      <c r="D2752" s="17"/>
    </row>
    <row r="2753" spans="1:4" ht="12.75">
      <c r="A2753" s="4"/>
      <c r="B2753" s="4"/>
      <c r="C2753" s="17"/>
      <c r="D2753" s="17"/>
    </row>
    <row r="2754" spans="1:4" ht="12.75">
      <c r="A2754" s="4"/>
      <c r="B2754" s="4"/>
      <c r="C2754" s="17"/>
      <c r="D2754" s="17"/>
    </row>
    <row r="2755" spans="1:4" ht="12.75">
      <c r="A2755" s="4"/>
      <c r="B2755" s="4"/>
      <c r="C2755" s="17"/>
      <c r="D2755" s="17"/>
    </row>
    <row r="2756" spans="1:4" ht="12.75">
      <c r="A2756" s="4"/>
      <c r="B2756" s="4"/>
      <c r="C2756" s="17"/>
      <c r="D2756" s="17"/>
    </row>
    <row r="2757" spans="1:4" ht="12.75">
      <c r="A2757" s="4"/>
      <c r="B2757" s="4"/>
      <c r="C2757" s="17"/>
      <c r="D2757" s="17"/>
    </row>
    <row r="2758" spans="1:4" ht="12.75">
      <c r="A2758" s="4"/>
      <c r="B2758" s="4"/>
      <c r="C2758" s="17"/>
      <c r="D2758" s="17"/>
    </row>
    <row r="2759" spans="1:4" ht="12.75">
      <c r="A2759" s="4"/>
      <c r="B2759" s="4"/>
      <c r="C2759" s="17"/>
      <c r="D2759" s="17"/>
    </row>
    <row r="2760" spans="1:4" ht="12.75">
      <c r="A2760" s="4"/>
      <c r="B2760" s="4"/>
      <c r="C2760" s="17"/>
      <c r="D2760" s="17"/>
    </row>
    <row r="2761" spans="1:4" ht="12.75">
      <c r="A2761" s="4"/>
      <c r="B2761" s="4"/>
      <c r="C2761" s="17"/>
      <c r="D2761" s="17"/>
    </row>
    <row r="2762" spans="1:4" ht="12.75">
      <c r="A2762" s="4"/>
      <c r="B2762" s="4"/>
      <c r="C2762" s="17"/>
      <c r="D2762" s="17"/>
    </row>
    <row r="2763" spans="1:4" ht="12.75">
      <c r="A2763" s="4"/>
      <c r="B2763" s="4"/>
      <c r="C2763" s="17"/>
      <c r="D2763" s="17"/>
    </row>
    <row r="2764" spans="1:4" ht="12.75">
      <c r="A2764" s="4"/>
      <c r="B2764" s="4"/>
      <c r="C2764" s="17"/>
      <c r="D2764" s="17"/>
    </row>
    <row r="2765" spans="1:4" ht="12.75">
      <c r="A2765" s="4"/>
      <c r="B2765" s="4"/>
      <c r="C2765" s="17"/>
      <c r="D2765" s="17"/>
    </row>
    <row r="2766" spans="1:4" ht="12.75">
      <c r="A2766" s="4"/>
      <c r="B2766" s="4"/>
      <c r="C2766" s="17"/>
      <c r="D2766" s="17"/>
    </row>
    <row r="2767" spans="1:4" ht="12.75">
      <c r="A2767" s="4"/>
      <c r="B2767" s="4"/>
      <c r="C2767" s="17"/>
      <c r="D2767" s="17"/>
    </row>
    <row r="2768" spans="1:4" ht="12.75">
      <c r="A2768" s="4"/>
      <c r="B2768" s="4"/>
      <c r="C2768" s="17"/>
      <c r="D2768" s="17"/>
    </row>
    <row r="2769" spans="1:4" ht="12.75">
      <c r="A2769" s="4"/>
      <c r="B2769" s="4"/>
      <c r="C2769" s="17"/>
      <c r="D2769" s="17"/>
    </row>
    <row r="2770" spans="1:4" ht="12.75">
      <c r="A2770" s="4"/>
      <c r="B2770" s="4"/>
      <c r="C2770" s="17"/>
      <c r="D2770" s="17"/>
    </row>
    <row r="2771" spans="1:4" ht="12.75">
      <c r="A2771" s="4"/>
      <c r="B2771" s="4"/>
      <c r="C2771" s="17"/>
      <c r="D2771" s="17"/>
    </row>
    <row r="2772" spans="1:4" ht="12.75">
      <c r="A2772" s="4"/>
      <c r="B2772" s="4"/>
      <c r="C2772" s="17"/>
      <c r="D2772" s="17"/>
    </row>
    <row r="2773" spans="1:4" ht="12.75">
      <c r="A2773" s="4"/>
      <c r="B2773" s="4"/>
      <c r="C2773" s="17"/>
      <c r="D2773" s="17"/>
    </row>
    <row r="2774" spans="1:4" ht="12.75">
      <c r="A2774" s="4"/>
      <c r="B2774" s="4"/>
      <c r="C2774" s="17"/>
      <c r="D2774" s="17"/>
    </row>
    <row r="2775" spans="1:4" ht="12.75">
      <c r="A2775" s="4"/>
      <c r="B2775" s="4"/>
      <c r="C2775" s="17"/>
      <c r="D2775" s="17"/>
    </row>
    <row r="2776" spans="1:4" ht="12.75">
      <c r="A2776" s="4"/>
      <c r="B2776" s="4"/>
      <c r="C2776" s="17"/>
      <c r="D2776" s="17"/>
    </row>
    <row r="2777" spans="1:4" ht="12.75">
      <c r="A2777" s="4"/>
      <c r="B2777" s="4"/>
      <c r="C2777" s="17"/>
      <c r="D2777" s="17"/>
    </row>
    <row r="2778" spans="1:4" ht="12.75">
      <c r="A2778" s="4"/>
      <c r="B2778" s="4"/>
      <c r="C2778" s="17"/>
      <c r="D2778" s="17"/>
    </row>
    <row r="2779" spans="1:4" ht="12.75">
      <c r="A2779" s="4"/>
      <c r="B2779" s="4"/>
      <c r="C2779" s="17"/>
      <c r="D2779" s="17"/>
    </row>
    <row r="2780" spans="1:4" ht="12.75">
      <c r="A2780" s="4"/>
      <c r="B2780" s="4"/>
      <c r="C2780" s="17"/>
      <c r="D2780" s="17"/>
    </row>
    <row r="2781" spans="1:4" ht="12.75">
      <c r="A2781" s="4"/>
      <c r="B2781" s="4"/>
      <c r="C2781" s="17"/>
      <c r="D2781" s="17"/>
    </row>
    <row r="2782" spans="1:4" ht="12.75">
      <c r="A2782" s="4"/>
      <c r="B2782" s="4"/>
      <c r="C2782" s="17"/>
      <c r="D2782" s="17"/>
    </row>
    <row r="2783" spans="1:4" ht="12.75">
      <c r="A2783" s="4"/>
      <c r="B2783" s="4"/>
      <c r="C2783" s="17"/>
      <c r="D2783" s="17"/>
    </row>
    <row r="2784" spans="1:4" ht="12.75">
      <c r="A2784" s="4"/>
      <c r="B2784" s="4"/>
      <c r="C2784" s="17"/>
      <c r="D2784" s="17"/>
    </row>
    <row r="2785" spans="1:4" ht="12.75">
      <c r="A2785" s="4"/>
      <c r="B2785" s="4"/>
      <c r="C2785" s="17"/>
      <c r="D2785" s="17"/>
    </row>
    <row r="2786" spans="1:4" ht="12.75">
      <c r="A2786" s="4"/>
      <c r="B2786" s="4"/>
      <c r="C2786" s="17"/>
      <c r="D2786" s="17"/>
    </row>
    <row r="2787" spans="1:4" ht="12.75">
      <c r="A2787" s="4"/>
      <c r="B2787" s="4"/>
      <c r="C2787" s="17"/>
      <c r="D2787" s="17"/>
    </row>
    <row r="2788" spans="1:4" ht="12.75">
      <c r="A2788" s="4"/>
      <c r="B2788" s="4"/>
      <c r="C2788" s="17"/>
      <c r="D2788" s="17"/>
    </row>
    <row r="2789" spans="1:4" ht="12.75">
      <c r="A2789" s="4"/>
      <c r="B2789" s="4"/>
      <c r="C2789" s="17"/>
      <c r="D2789" s="17"/>
    </row>
    <row r="2790" spans="1:4" ht="12.75">
      <c r="A2790" s="4"/>
      <c r="B2790" s="4"/>
      <c r="C2790" s="17"/>
      <c r="D2790" s="17"/>
    </row>
    <row r="2791" spans="1:4" ht="12.75">
      <c r="A2791" s="4"/>
      <c r="B2791" s="4"/>
      <c r="C2791" s="17"/>
      <c r="D2791" s="17"/>
    </row>
    <row r="2792" spans="1:4" ht="12.75">
      <c r="A2792" s="4"/>
      <c r="B2792" s="4"/>
      <c r="C2792" s="17"/>
      <c r="D2792" s="17"/>
    </row>
    <row r="2793" spans="1:4" ht="12.75">
      <c r="A2793" s="4"/>
      <c r="B2793" s="4"/>
      <c r="C2793" s="17"/>
      <c r="D2793" s="17"/>
    </row>
    <row r="2794" spans="1:4" ht="12.75">
      <c r="A2794" s="4"/>
      <c r="B2794" s="4"/>
      <c r="C2794" s="17"/>
      <c r="D2794" s="17"/>
    </row>
    <row r="2795" spans="1:4" ht="12.75">
      <c r="A2795" s="4"/>
      <c r="B2795" s="4"/>
      <c r="C2795" s="17"/>
      <c r="D2795" s="17"/>
    </row>
    <row r="2796" spans="1:4" ht="12.75">
      <c r="A2796" s="4"/>
      <c r="B2796" s="4"/>
      <c r="C2796" s="17"/>
      <c r="D2796" s="17"/>
    </row>
    <row r="2797" spans="1:4" ht="12.75">
      <c r="A2797" s="4"/>
      <c r="B2797" s="4"/>
      <c r="C2797" s="17"/>
      <c r="D2797" s="17"/>
    </row>
    <row r="2798" spans="1:4" ht="12.75">
      <c r="A2798" s="4"/>
      <c r="B2798" s="4"/>
      <c r="C2798" s="17"/>
      <c r="D2798" s="17"/>
    </row>
    <row r="2799" spans="1:4" ht="12.75">
      <c r="A2799" s="4"/>
      <c r="B2799" s="4"/>
      <c r="C2799" s="17"/>
      <c r="D2799" s="17"/>
    </row>
    <row r="2800" spans="1:4" ht="12.75">
      <c r="A2800" s="4"/>
      <c r="B2800" s="4"/>
      <c r="C2800" s="17"/>
      <c r="D2800" s="17"/>
    </row>
    <row r="2801" spans="1:4" ht="12.75">
      <c r="A2801" s="4"/>
      <c r="B2801" s="4"/>
      <c r="C2801" s="17"/>
      <c r="D2801" s="17"/>
    </row>
    <row r="2802" spans="1:4" ht="12.75">
      <c r="A2802" s="4"/>
      <c r="B2802" s="4"/>
      <c r="C2802" s="17"/>
      <c r="D2802" s="17"/>
    </row>
    <row r="2803" spans="1:4" ht="12.75">
      <c r="A2803" s="4"/>
      <c r="B2803" s="4"/>
      <c r="C2803" s="17"/>
      <c r="D2803" s="17"/>
    </row>
    <row r="2804" spans="1:4" ht="12.75">
      <c r="A2804" s="4"/>
      <c r="B2804" s="4"/>
      <c r="C2804" s="17"/>
      <c r="D2804" s="17"/>
    </row>
    <row r="2805" spans="1:4" ht="12.75">
      <c r="A2805" s="4"/>
      <c r="B2805" s="4"/>
      <c r="C2805" s="17"/>
      <c r="D2805" s="17"/>
    </row>
    <row r="2806" spans="1:4" ht="12.75">
      <c r="A2806" s="4"/>
      <c r="B2806" s="4"/>
      <c r="C2806" s="17"/>
      <c r="D2806" s="17"/>
    </row>
    <row r="2807" spans="1:4" ht="12.75">
      <c r="A2807" s="4"/>
      <c r="B2807" s="4"/>
      <c r="C2807" s="17"/>
      <c r="D2807" s="17"/>
    </row>
    <row r="2808" spans="1:4" ht="12.75">
      <c r="A2808" s="4"/>
      <c r="B2808" s="4"/>
      <c r="C2808" s="17"/>
      <c r="D2808" s="17"/>
    </row>
    <row r="2809" spans="1:4" ht="12.75">
      <c r="A2809" s="4"/>
      <c r="B2809" s="4"/>
      <c r="C2809" s="17"/>
      <c r="D2809" s="17"/>
    </row>
    <row r="2810" spans="1:4" ht="12.75">
      <c r="A2810" s="4"/>
      <c r="B2810" s="4"/>
      <c r="C2810" s="17"/>
      <c r="D2810" s="17"/>
    </row>
    <row r="2811" spans="1:4" ht="12.75">
      <c r="A2811" s="4"/>
      <c r="B2811" s="4"/>
      <c r="C2811" s="17"/>
      <c r="D2811" s="17"/>
    </row>
    <row r="2812" spans="1:4" ht="12.75">
      <c r="A2812" s="4"/>
      <c r="B2812" s="4"/>
      <c r="C2812" s="17"/>
      <c r="D2812" s="17"/>
    </row>
    <row r="2813" spans="1:4" ht="12.75">
      <c r="A2813" s="4"/>
      <c r="B2813" s="4"/>
      <c r="C2813" s="17"/>
      <c r="D2813" s="17"/>
    </row>
    <row r="2814" spans="1:4" ht="12.75">
      <c r="A2814" s="4"/>
      <c r="B2814" s="4"/>
      <c r="C2814" s="17"/>
      <c r="D2814" s="17"/>
    </row>
    <row r="2815" spans="1:4" ht="12.75">
      <c r="A2815" s="4"/>
      <c r="B2815" s="4"/>
      <c r="C2815" s="17"/>
      <c r="D2815" s="17"/>
    </row>
    <row r="2816" spans="1:4" ht="12.75">
      <c r="A2816" s="4"/>
      <c r="B2816" s="4"/>
      <c r="C2816" s="17"/>
      <c r="D2816" s="17"/>
    </row>
    <row r="2817" spans="1:4" ht="12.75">
      <c r="A2817" s="4"/>
      <c r="B2817" s="4"/>
      <c r="C2817" s="17"/>
      <c r="D2817" s="17"/>
    </row>
    <row r="2818" spans="1:4" ht="12.75">
      <c r="A2818" s="4"/>
      <c r="B2818" s="4"/>
      <c r="C2818" s="17"/>
      <c r="D2818" s="17"/>
    </row>
    <row r="2819" spans="1:4" ht="12.75">
      <c r="A2819" s="4"/>
      <c r="B2819" s="4"/>
      <c r="C2819" s="17"/>
      <c r="D2819" s="17"/>
    </row>
    <row r="2820" spans="1:4" ht="12.75">
      <c r="A2820" s="4"/>
      <c r="B2820" s="4"/>
      <c r="C2820" s="17"/>
      <c r="D2820" s="17"/>
    </row>
    <row r="2821" spans="1:4" ht="12.75">
      <c r="A2821" s="4"/>
      <c r="B2821" s="4"/>
      <c r="C2821" s="17"/>
      <c r="D2821" s="17"/>
    </row>
    <row r="2822" spans="1:4" ht="12.75">
      <c r="A2822" s="4"/>
      <c r="B2822" s="4"/>
      <c r="C2822" s="17"/>
      <c r="D2822" s="17"/>
    </row>
    <row r="2823" spans="1:4" ht="12.75">
      <c r="A2823" s="4"/>
      <c r="B2823" s="4"/>
      <c r="C2823" s="17"/>
      <c r="D2823" s="17"/>
    </row>
    <row r="2824" spans="1:4" ht="12.75">
      <c r="A2824" s="4"/>
      <c r="B2824" s="4"/>
      <c r="C2824" s="17"/>
      <c r="D2824" s="17"/>
    </row>
    <row r="2825" spans="1:4" ht="12.75">
      <c r="A2825" s="4"/>
      <c r="B2825" s="4"/>
      <c r="C2825" s="17"/>
      <c r="D2825" s="17"/>
    </row>
    <row r="2826" spans="1:4" ht="12.75">
      <c r="A2826" s="4"/>
      <c r="B2826" s="4"/>
      <c r="C2826" s="17"/>
      <c r="D2826" s="17"/>
    </row>
    <row r="2827" spans="1:4" ht="12.75">
      <c r="A2827" s="4"/>
      <c r="B2827" s="4"/>
      <c r="C2827" s="17"/>
      <c r="D2827" s="17"/>
    </row>
    <row r="2828" spans="1:4" ht="12.75">
      <c r="A2828" s="4"/>
      <c r="B2828" s="4"/>
      <c r="C2828" s="17"/>
      <c r="D2828" s="17"/>
    </row>
    <row r="2829" spans="1:4" ht="12.75">
      <c r="A2829" s="4"/>
      <c r="B2829" s="4"/>
      <c r="C2829" s="17"/>
      <c r="D2829" s="17"/>
    </row>
    <row r="2830" spans="1:4" ht="12.75">
      <c r="A2830" s="4"/>
      <c r="B2830" s="4"/>
      <c r="C2830" s="17"/>
      <c r="D2830" s="17"/>
    </row>
    <row r="2831" spans="1:4" ht="12.75">
      <c r="A2831" s="4"/>
      <c r="B2831" s="4"/>
      <c r="C2831" s="17"/>
      <c r="D2831" s="17"/>
    </row>
    <row r="2832" spans="1:4" ht="12.75">
      <c r="A2832" s="4"/>
      <c r="B2832" s="4"/>
      <c r="C2832" s="17"/>
      <c r="D2832" s="17"/>
    </row>
    <row r="2833" spans="1:4" ht="12.75">
      <c r="A2833" s="4"/>
      <c r="B2833" s="4"/>
      <c r="C2833" s="17"/>
      <c r="D2833" s="17"/>
    </row>
    <row r="2834" spans="1:4" ht="12.75">
      <c r="A2834" s="4"/>
      <c r="B2834" s="4"/>
      <c r="C2834" s="17"/>
      <c r="D2834" s="17"/>
    </row>
    <row r="2835" spans="1:4" ht="12.75">
      <c r="A2835" s="4"/>
      <c r="B2835" s="4"/>
      <c r="C2835" s="17"/>
      <c r="D2835" s="17"/>
    </row>
    <row r="2836" spans="1:4" ht="12.75">
      <c r="A2836" s="4"/>
      <c r="B2836" s="4"/>
      <c r="C2836" s="17"/>
      <c r="D2836" s="17"/>
    </row>
    <row r="2837" spans="1:4" ht="12.75">
      <c r="A2837" s="4"/>
      <c r="B2837" s="4"/>
      <c r="C2837" s="17"/>
      <c r="D2837" s="17"/>
    </row>
    <row r="2838" spans="1:4" ht="12.75">
      <c r="A2838" s="4"/>
      <c r="B2838" s="4"/>
      <c r="C2838" s="17"/>
      <c r="D2838" s="17"/>
    </row>
    <row r="2839" spans="1:4" ht="12.75">
      <c r="A2839" s="4"/>
      <c r="B2839" s="4"/>
      <c r="C2839" s="17"/>
      <c r="D2839" s="17"/>
    </row>
    <row r="2840" spans="1:4" ht="12.75">
      <c r="A2840" s="4"/>
      <c r="B2840" s="4"/>
      <c r="C2840" s="17"/>
      <c r="D2840" s="17"/>
    </row>
    <row r="2841" spans="1:4" ht="12.75">
      <c r="A2841" s="4"/>
      <c r="B2841" s="4"/>
      <c r="C2841" s="17"/>
      <c r="D2841" s="17"/>
    </row>
    <row r="2842" spans="1:4" ht="12.75">
      <c r="A2842" s="4"/>
      <c r="B2842" s="4"/>
      <c r="C2842" s="17"/>
      <c r="D2842" s="17"/>
    </row>
    <row r="2843" spans="1:4" ht="12.75">
      <c r="A2843" s="4"/>
      <c r="B2843" s="4"/>
      <c r="C2843" s="17"/>
      <c r="D2843" s="17"/>
    </row>
    <row r="2844" spans="1:4" ht="12.75">
      <c r="A2844" s="4"/>
      <c r="B2844" s="4"/>
      <c r="C2844" s="17"/>
      <c r="D2844" s="17"/>
    </row>
    <row r="2845" spans="1:4" ht="12.75">
      <c r="A2845" s="4"/>
      <c r="B2845" s="4"/>
      <c r="C2845" s="17"/>
      <c r="D2845" s="17"/>
    </row>
    <row r="2846" spans="1:4" ht="12.75">
      <c r="A2846" s="4"/>
      <c r="B2846" s="4"/>
      <c r="C2846" s="17"/>
      <c r="D2846" s="17"/>
    </row>
    <row r="2847" spans="1:4" ht="12.75">
      <c r="A2847" s="4"/>
      <c r="B2847" s="4"/>
      <c r="C2847" s="17"/>
      <c r="D2847" s="17"/>
    </row>
    <row r="2848" spans="1:4" ht="12.75">
      <c r="A2848" s="4"/>
      <c r="B2848" s="4"/>
      <c r="C2848" s="17"/>
      <c r="D2848" s="17"/>
    </row>
    <row r="2849" spans="1:4" ht="12.75">
      <c r="A2849" s="4"/>
      <c r="B2849" s="4"/>
      <c r="C2849" s="17"/>
      <c r="D2849" s="17"/>
    </row>
    <row r="2850" spans="1:4" ht="12.75">
      <c r="A2850" s="4"/>
      <c r="B2850" s="4"/>
      <c r="C2850" s="17"/>
      <c r="D2850" s="17"/>
    </row>
    <row r="2851" spans="1:4" ht="12.75">
      <c r="A2851" s="4"/>
      <c r="B2851" s="4"/>
      <c r="C2851" s="17"/>
      <c r="D2851" s="17"/>
    </row>
    <row r="2852" spans="1:4" ht="12.75">
      <c r="A2852" s="4"/>
      <c r="B2852" s="4"/>
      <c r="C2852" s="17"/>
      <c r="D2852" s="17"/>
    </row>
    <row r="2853" spans="1:4" ht="12.75">
      <c r="A2853" s="4"/>
      <c r="B2853" s="4"/>
      <c r="C2853" s="17"/>
      <c r="D2853" s="17"/>
    </row>
    <row r="2854" spans="1:4" ht="12.75">
      <c r="A2854" s="4"/>
      <c r="B2854" s="4"/>
      <c r="C2854" s="17"/>
      <c r="D2854" s="17"/>
    </row>
    <row r="2855" spans="1:4" ht="12.75">
      <c r="A2855" s="4"/>
      <c r="B2855" s="4"/>
      <c r="C2855" s="17"/>
      <c r="D2855" s="17"/>
    </row>
    <row r="2856" spans="1:4" ht="12.75">
      <c r="A2856" s="4"/>
      <c r="B2856" s="4"/>
      <c r="C2856" s="17"/>
      <c r="D2856" s="17"/>
    </row>
    <row r="2857" spans="1:4" ht="12.75">
      <c r="A2857" s="4"/>
      <c r="B2857" s="4"/>
      <c r="C2857" s="17"/>
      <c r="D2857" s="17"/>
    </row>
    <row r="2858" spans="1:4" ht="12.75">
      <c r="A2858" s="4"/>
      <c r="B2858" s="4"/>
      <c r="C2858" s="17"/>
      <c r="D2858" s="17"/>
    </row>
    <row r="2859" spans="1:4" ht="12.75">
      <c r="A2859" s="4"/>
      <c r="B2859" s="4"/>
      <c r="C2859" s="17"/>
      <c r="D2859" s="17"/>
    </row>
    <row r="2860" spans="1:4" ht="12.75">
      <c r="A2860" s="4"/>
      <c r="B2860" s="4"/>
      <c r="C2860" s="17"/>
      <c r="D2860" s="17"/>
    </row>
    <row r="2861" spans="1:4" ht="12.75">
      <c r="A2861" s="4"/>
      <c r="B2861" s="4"/>
      <c r="C2861" s="17"/>
      <c r="D2861" s="17"/>
    </row>
    <row r="2862" spans="1:4" ht="12.75">
      <c r="A2862" s="4"/>
      <c r="B2862" s="4"/>
      <c r="C2862" s="17"/>
      <c r="D2862" s="17"/>
    </row>
    <row r="2863" spans="1:4" ht="12.75">
      <c r="A2863" s="4"/>
      <c r="B2863" s="4"/>
      <c r="C2863" s="17"/>
      <c r="D2863" s="17"/>
    </row>
    <row r="2864" spans="1:4" ht="12.75">
      <c r="A2864" s="4"/>
      <c r="B2864" s="4"/>
      <c r="C2864" s="17"/>
      <c r="D2864" s="17"/>
    </row>
    <row r="2865" spans="1:4" ht="12.75">
      <c r="A2865" s="4"/>
      <c r="B2865" s="4"/>
      <c r="C2865" s="17"/>
      <c r="D2865" s="17"/>
    </row>
    <row r="2866" spans="1:4" ht="12.75">
      <c r="A2866" s="4"/>
      <c r="B2866" s="4"/>
      <c r="C2866" s="17"/>
      <c r="D2866" s="17"/>
    </row>
    <row r="2867" spans="1:4" ht="12.75">
      <c r="A2867" s="4"/>
      <c r="B2867" s="4"/>
      <c r="C2867" s="17"/>
      <c r="D2867" s="17"/>
    </row>
    <row r="2868" spans="1:4" ht="12.75">
      <c r="A2868" s="4"/>
      <c r="B2868" s="4"/>
      <c r="C2868" s="17"/>
      <c r="D2868" s="17"/>
    </row>
    <row r="2869" spans="1:4" ht="12.75">
      <c r="A2869" s="4"/>
      <c r="B2869" s="4"/>
      <c r="C2869" s="17"/>
      <c r="D2869" s="17"/>
    </row>
    <row r="2870" spans="1:4" ht="12.75">
      <c r="A2870" s="4"/>
      <c r="B2870" s="4"/>
      <c r="C2870" s="17"/>
      <c r="D2870" s="17"/>
    </row>
    <row r="2871" spans="1:4" ht="12.75">
      <c r="A2871" s="4"/>
      <c r="B2871" s="4"/>
      <c r="C2871" s="17"/>
      <c r="D2871" s="17"/>
    </row>
    <row r="2872" spans="1:4" ht="12.75">
      <c r="A2872" s="4"/>
      <c r="B2872" s="4"/>
      <c r="C2872" s="17"/>
      <c r="D2872" s="17"/>
    </row>
    <row r="2873" spans="1:4" ht="12.75">
      <c r="A2873" s="4"/>
      <c r="B2873" s="4"/>
      <c r="C2873" s="17"/>
      <c r="D2873" s="17"/>
    </row>
    <row r="2874" spans="1:4" ht="12.75">
      <c r="A2874" s="4"/>
      <c r="B2874" s="4"/>
      <c r="C2874" s="17"/>
      <c r="D2874" s="17"/>
    </row>
    <row r="2875" spans="1:4" ht="12.75">
      <c r="A2875" s="4"/>
      <c r="B2875" s="4"/>
      <c r="C2875" s="17"/>
      <c r="D2875" s="17"/>
    </row>
    <row r="2876" spans="1:4" ht="12.75">
      <c r="A2876" s="4"/>
      <c r="B2876" s="4"/>
      <c r="C2876" s="17"/>
      <c r="D2876" s="17"/>
    </row>
    <row r="2877" spans="1:4" ht="12.75">
      <c r="A2877" s="4"/>
      <c r="B2877" s="4"/>
      <c r="C2877" s="17"/>
      <c r="D2877" s="17"/>
    </row>
    <row r="2878" spans="1:4" ht="12.75">
      <c r="A2878" s="4"/>
      <c r="B2878" s="4"/>
      <c r="C2878" s="17"/>
      <c r="D2878" s="17"/>
    </row>
    <row r="2879" spans="1:4" ht="12.75">
      <c r="A2879" s="4"/>
      <c r="B2879" s="4"/>
      <c r="C2879" s="17"/>
      <c r="D2879" s="17"/>
    </row>
    <row r="2880" spans="1:4" ht="12.75">
      <c r="A2880" s="4"/>
      <c r="B2880" s="4"/>
      <c r="C2880" s="17"/>
      <c r="D2880" s="17"/>
    </row>
    <row r="2881" spans="1:4" ht="12.75">
      <c r="A2881" s="4"/>
      <c r="B2881" s="4"/>
      <c r="C2881" s="17"/>
      <c r="D2881" s="17"/>
    </row>
    <row r="2882" spans="1:4" ht="12.75">
      <c r="A2882" s="4"/>
      <c r="B2882" s="4"/>
      <c r="C2882" s="17"/>
      <c r="D2882" s="17"/>
    </row>
    <row r="2883" spans="1:4" ht="12.75">
      <c r="A2883" s="4"/>
      <c r="B2883" s="4"/>
      <c r="C2883" s="17"/>
      <c r="D2883" s="17"/>
    </row>
    <row r="2884" spans="1:4" ht="12.75">
      <c r="A2884" s="4"/>
      <c r="B2884" s="4"/>
      <c r="C2884" s="17"/>
      <c r="D2884" s="17"/>
    </row>
    <row r="2885" spans="1:4" ht="12.75">
      <c r="A2885" s="4"/>
      <c r="B2885" s="4"/>
      <c r="C2885" s="17"/>
      <c r="D2885" s="17"/>
    </row>
    <row r="2886" spans="1:4" ht="12.75">
      <c r="A2886" s="4"/>
      <c r="B2886" s="4"/>
      <c r="C2886" s="17"/>
      <c r="D2886" s="17"/>
    </row>
    <row r="2887" spans="1:4" ht="12.75">
      <c r="A2887" s="4"/>
      <c r="B2887" s="4"/>
      <c r="C2887" s="17"/>
      <c r="D2887" s="17"/>
    </row>
    <row r="2888" spans="1:4" ht="12.75">
      <c r="A2888" s="4"/>
      <c r="B2888" s="4"/>
      <c r="C2888" s="17"/>
      <c r="D2888" s="17"/>
    </row>
    <row r="2889" spans="1:4" ht="12.75">
      <c r="A2889" s="4"/>
      <c r="B2889" s="4"/>
      <c r="C2889" s="17"/>
      <c r="D2889" s="17"/>
    </row>
    <row r="2890" spans="1:4" ht="12.75">
      <c r="A2890" s="4"/>
      <c r="B2890" s="4"/>
      <c r="C2890" s="17"/>
      <c r="D2890" s="17"/>
    </row>
    <row r="2891" spans="1:4" ht="12.75">
      <c r="A2891" s="4"/>
      <c r="B2891" s="4"/>
      <c r="C2891" s="17"/>
      <c r="D2891" s="17"/>
    </row>
    <row r="2892" spans="1:4" ht="12.75">
      <c r="A2892" s="4"/>
      <c r="B2892" s="4"/>
      <c r="C2892" s="17"/>
      <c r="D2892" s="17"/>
    </row>
    <row r="2893" spans="1:4" ht="12.75">
      <c r="A2893" s="4"/>
      <c r="B2893" s="4"/>
      <c r="C2893" s="17"/>
      <c r="D2893" s="17"/>
    </row>
    <row r="2894" spans="1:4" ht="12.75">
      <c r="A2894" s="4"/>
      <c r="B2894" s="4"/>
      <c r="C2894" s="17"/>
      <c r="D2894" s="17"/>
    </row>
    <row r="2895" spans="1:4" ht="12.75">
      <c r="A2895" s="4"/>
      <c r="B2895" s="4"/>
      <c r="C2895" s="17"/>
      <c r="D2895" s="17"/>
    </row>
    <row r="2896" spans="1:4" ht="12.75">
      <c r="A2896" s="4"/>
      <c r="B2896" s="4"/>
      <c r="C2896" s="17"/>
      <c r="D2896" s="17"/>
    </row>
    <row r="2897" spans="1:4" ht="12.75">
      <c r="A2897" s="4"/>
      <c r="B2897" s="4"/>
      <c r="C2897" s="17"/>
      <c r="D2897" s="17"/>
    </row>
    <row r="2898" spans="1:4" ht="12.75">
      <c r="A2898" s="4"/>
      <c r="B2898" s="4"/>
      <c r="C2898" s="17"/>
      <c r="D2898" s="17"/>
    </row>
    <row r="2899" spans="1:4" ht="12.75">
      <c r="A2899" s="4"/>
      <c r="B2899" s="4"/>
      <c r="C2899" s="17"/>
      <c r="D2899" s="17"/>
    </row>
    <row r="2900" spans="1:4" ht="12.75">
      <c r="A2900" s="4"/>
      <c r="B2900" s="4"/>
      <c r="C2900" s="17"/>
      <c r="D2900" s="17"/>
    </row>
    <row r="2901" spans="1:4" ht="12.75">
      <c r="A2901" s="4"/>
      <c r="B2901" s="4"/>
      <c r="C2901" s="17"/>
      <c r="D2901" s="17"/>
    </row>
    <row r="2902" spans="1:4" ht="12.75">
      <c r="A2902" s="4"/>
      <c r="B2902" s="4"/>
      <c r="C2902" s="17"/>
      <c r="D2902" s="17"/>
    </row>
    <row r="2903" spans="1:4" ht="12.75">
      <c r="A2903" s="4"/>
      <c r="B2903" s="4"/>
      <c r="C2903" s="17"/>
      <c r="D2903" s="17"/>
    </row>
    <row r="2904" spans="1:4" ht="12.75">
      <c r="A2904" s="4"/>
      <c r="B2904" s="4"/>
      <c r="C2904" s="17"/>
      <c r="D2904" s="17"/>
    </row>
    <row r="2905" spans="1:4" ht="12.75">
      <c r="A2905" s="4"/>
      <c r="B2905" s="4"/>
      <c r="C2905" s="17"/>
      <c r="D2905" s="17"/>
    </row>
    <row r="2906" spans="1:4" ht="12.75">
      <c r="A2906" s="4"/>
      <c r="B2906" s="4"/>
      <c r="C2906" s="17"/>
      <c r="D2906" s="17"/>
    </row>
    <row r="2907" spans="1:4" ht="12.75">
      <c r="A2907" s="4"/>
      <c r="B2907" s="4"/>
      <c r="C2907" s="17"/>
      <c r="D2907" s="17"/>
    </row>
    <row r="2908" spans="1:4" ht="12.75">
      <c r="A2908" s="4"/>
      <c r="B2908" s="4"/>
      <c r="C2908" s="17"/>
      <c r="D2908" s="17"/>
    </row>
    <row r="2909" spans="1:4" ht="12.75">
      <c r="A2909" s="4"/>
      <c r="B2909" s="4"/>
      <c r="C2909" s="17"/>
      <c r="D2909" s="17"/>
    </row>
    <row r="2910" spans="1:4" ht="12.75">
      <c r="A2910" s="4"/>
      <c r="B2910" s="4"/>
      <c r="C2910" s="17"/>
      <c r="D2910" s="17"/>
    </row>
    <row r="2911" spans="1:4" ht="12.75">
      <c r="A2911" s="4"/>
      <c r="B2911" s="4"/>
      <c r="C2911" s="17"/>
      <c r="D2911" s="17"/>
    </row>
    <row r="2912" spans="1:4" ht="12.75">
      <c r="A2912" s="4"/>
      <c r="B2912" s="4"/>
      <c r="C2912" s="17"/>
      <c r="D2912" s="17"/>
    </row>
    <row r="2913" spans="1:4" ht="12.75">
      <c r="A2913" s="4"/>
      <c r="B2913" s="4"/>
      <c r="C2913" s="17"/>
      <c r="D2913" s="17"/>
    </row>
    <row r="2914" spans="1:4" ht="12.75">
      <c r="A2914" s="4"/>
      <c r="B2914" s="4"/>
      <c r="C2914" s="17"/>
      <c r="D2914" s="17"/>
    </row>
    <row r="2915" spans="1:4" ht="12.75">
      <c r="A2915" s="4"/>
      <c r="B2915" s="4"/>
      <c r="C2915" s="17"/>
      <c r="D2915" s="17"/>
    </row>
    <row r="2916" spans="1:4" ht="12.75">
      <c r="A2916" s="4"/>
      <c r="B2916" s="4"/>
      <c r="C2916" s="17"/>
      <c r="D2916" s="17"/>
    </row>
    <row r="2917" spans="1:4" ht="12.75">
      <c r="A2917" s="4"/>
      <c r="B2917" s="4"/>
      <c r="C2917" s="17"/>
      <c r="D2917" s="17"/>
    </row>
    <row r="2918" spans="1:4" ht="12.75">
      <c r="A2918" s="4"/>
      <c r="B2918" s="4"/>
      <c r="C2918" s="17"/>
      <c r="D2918" s="17"/>
    </row>
    <row r="2919" spans="1:4" ht="12.75">
      <c r="A2919" s="4"/>
      <c r="B2919" s="4"/>
      <c r="C2919" s="17"/>
      <c r="D2919" s="17"/>
    </row>
    <row r="2920" spans="1:4" ht="12.75">
      <c r="A2920" s="4"/>
      <c r="B2920" s="4"/>
      <c r="C2920" s="17"/>
      <c r="D2920" s="17"/>
    </row>
    <row r="2921" spans="1:4" ht="12.75">
      <c r="A2921" s="4"/>
      <c r="B2921" s="4"/>
      <c r="C2921" s="17"/>
      <c r="D2921" s="17"/>
    </row>
    <row r="2922" spans="1:4" ht="12.75">
      <c r="A2922" s="4"/>
      <c r="B2922" s="4"/>
      <c r="C2922" s="17"/>
      <c r="D2922" s="17"/>
    </row>
    <row r="2923" spans="1:4" ht="12.75">
      <c r="A2923" s="4"/>
      <c r="B2923" s="4"/>
      <c r="C2923" s="17"/>
      <c r="D2923" s="17"/>
    </row>
    <row r="2924" spans="1:4" ht="12.75">
      <c r="A2924" s="4"/>
      <c r="B2924" s="4"/>
      <c r="C2924" s="17"/>
      <c r="D2924" s="17"/>
    </row>
    <row r="2925" spans="1:4" ht="12.75">
      <c r="A2925" s="4"/>
      <c r="B2925" s="4"/>
      <c r="C2925" s="17"/>
      <c r="D2925" s="17"/>
    </row>
    <row r="2926" spans="1:4" ht="12.75">
      <c r="A2926" s="4"/>
      <c r="B2926" s="4"/>
      <c r="C2926" s="17"/>
      <c r="D2926" s="17"/>
    </row>
    <row r="2927" spans="1:4" ht="12.75">
      <c r="A2927" s="4"/>
      <c r="B2927" s="4"/>
      <c r="C2927" s="17"/>
      <c r="D2927" s="17"/>
    </row>
    <row r="2928" spans="1:4" ht="12.75">
      <c r="A2928" s="4"/>
      <c r="B2928" s="4"/>
      <c r="C2928" s="17"/>
      <c r="D2928" s="17"/>
    </row>
    <row r="2929" spans="1:4" ht="12.75">
      <c r="A2929" s="4"/>
      <c r="B2929" s="4"/>
      <c r="C2929" s="17"/>
      <c r="D2929" s="17"/>
    </row>
    <row r="2930" spans="1:4" ht="12.75">
      <c r="A2930" s="4"/>
      <c r="B2930" s="4"/>
      <c r="C2930" s="17"/>
      <c r="D2930" s="17"/>
    </row>
    <row r="2931" spans="1:4" ht="12.75">
      <c r="A2931" s="4"/>
      <c r="B2931" s="4"/>
      <c r="C2931" s="17"/>
      <c r="D2931" s="17"/>
    </row>
    <row r="2932" spans="1:4" ht="12.75">
      <c r="A2932" s="4"/>
      <c r="B2932" s="4"/>
      <c r="C2932" s="17"/>
      <c r="D2932" s="17"/>
    </row>
    <row r="2933" spans="1:4" ht="12.75">
      <c r="A2933" s="4"/>
      <c r="B2933" s="4"/>
      <c r="C2933" s="17"/>
      <c r="D2933" s="17"/>
    </row>
    <row r="2934" spans="1:4" ht="12.75">
      <c r="A2934" s="4"/>
      <c r="B2934" s="4"/>
      <c r="C2934" s="17"/>
      <c r="D2934" s="17"/>
    </row>
    <row r="2935" spans="1:4" ht="12.75">
      <c r="A2935" s="4"/>
      <c r="B2935" s="4"/>
      <c r="C2935" s="17"/>
      <c r="D2935" s="17"/>
    </row>
    <row r="2936" spans="1:4" ht="12.75">
      <c r="A2936" s="4"/>
      <c r="B2936" s="4"/>
      <c r="C2936" s="17"/>
      <c r="D2936" s="17"/>
    </row>
    <row r="2937" spans="1:4" ht="12.75">
      <c r="A2937" s="4"/>
      <c r="B2937" s="4"/>
      <c r="C2937" s="17"/>
      <c r="D2937" s="17"/>
    </row>
    <row r="2938" spans="1:4" ht="12.75">
      <c r="A2938" s="4"/>
      <c r="B2938" s="4"/>
      <c r="C2938" s="17"/>
      <c r="D2938" s="17"/>
    </row>
    <row r="2939" spans="1:4" ht="12.75">
      <c r="A2939" s="4"/>
      <c r="B2939" s="4"/>
      <c r="C2939" s="17"/>
      <c r="D2939" s="17"/>
    </row>
    <row r="2940" spans="1:4" ht="12.75">
      <c r="A2940" s="4"/>
      <c r="B2940" s="4"/>
      <c r="C2940" s="17"/>
      <c r="D2940" s="17"/>
    </row>
    <row r="2941" spans="1:4" ht="12.75">
      <c r="A2941" s="4"/>
      <c r="B2941" s="4"/>
      <c r="C2941" s="17"/>
      <c r="D2941" s="17"/>
    </row>
    <row r="2942" spans="1:4" ht="12.75">
      <c r="A2942" s="4"/>
      <c r="B2942" s="4"/>
      <c r="C2942" s="17"/>
      <c r="D2942" s="17"/>
    </row>
    <row r="2943" spans="1:4" ht="12.75">
      <c r="A2943" s="4"/>
      <c r="B2943" s="4"/>
      <c r="C2943" s="17"/>
      <c r="D2943" s="17"/>
    </row>
    <row r="2944" spans="1:4" ht="12.75">
      <c r="A2944" s="4"/>
      <c r="B2944" s="4"/>
      <c r="C2944" s="17"/>
      <c r="D2944" s="17"/>
    </row>
    <row r="2945" spans="1:4" ht="12.75">
      <c r="A2945" s="4"/>
      <c r="B2945" s="4"/>
      <c r="C2945" s="17"/>
      <c r="D2945" s="17"/>
    </row>
    <row r="2946" spans="1:4" ht="12.75">
      <c r="A2946" s="4"/>
      <c r="B2946" s="4"/>
      <c r="C2946" s="17"/>
      <c r="D2946" s="17"/>
    </row>
    <row r="2947" spans="1:4" ht="12.75">
      <c r="A2947" s="4"/>
      <c r="B2947" s="4"/>
      <c r="C2947" s="17"/>
      <c r="D2947" s="17"/>
    </row>
    <row r="2948" spans="1:4" ht="12.75">
      <c r="A2948" s="4"/>
      <c r="B2948" s="4"/>
      <c r="C2948" s="17"/>
      <c r="D2948" s="17"/>
    </row>
    <row r="2949" spans="1:4" ht="12.75">
      <c r="A2949" s="4"/>
      <c r="B2949" s="4"/>
      <c r="C2949" s="17"/>
      <c r="D2949" s="17"/>
    </row>
    <row r="2950" spans="1:4" ht="12.75">
      <c r="A2950" s="4"/>
      <c r="B2950" s="4"/>
      <c r="C2950" s="17"/>
      <c r="D2950" s="17"/>
    </row>
    <row r="2951" spans="1:4" ht="12.75">
      <c r="A2951" s="4"/>
      <c r="B2951" s="4"/>
      <c r="C2951" s="17"/>
      <c r="D2951" s="17"/>
    </row>
    <row r="2952" spans="1:4" ht="12.75">
      <c r="A2952" s="4"/>
      <c r="B2952" s="4"/>
      <c r="C2952" s="17"/>
      <c r="D2952" s="17"/>
    </row>
    <row r="2953" spans="1:4" ht="12.75">
      <c r="A2953" s="4"/>
      <c r="B2953" s="4"/>
      <c r="C2953" s="17"/>
      <c r="D2953" s="17"/>
    </row>
    <row r="2954" spans="1:4" ht="12.75">
      <c r="A2954" s="4"/>
      <c r="B2954" s="4"/>
      <c r="C2954" s="17"/>
      <c r="D2954" s="17"/>
    </row>
    <row r="2955" spans="1:4" ht="12.75">
      <c r="A2955" s="4"/>
      <c r="B2955" s="4"/>
      <c r="C2955" s="17"/>
      <c r="D2955" s="17"/>
    </row>
    <row r="2956" spans="1:4" ht="12.75">
      <c r="A2956" s="4"/>
      <c r="B2956" s="4"/>
      <c r="C2956" s="17"/>
      <c r="D2956" s="17"/>
    </row>
    <row r="2957" spans="1:4" ht="12.75">
      <c r="A2957" s="4"/>
      <c r="B2957" s="4"/>
      <c r="C2957" s="17"/>
      <c r="D2957" s="17"/>
    </row>
    <row r="2958" spans="1:4" ht="12.75">
      <c r="A2958" s="4"/>
      <c r="B2958" s="4"/>
      <c r="C2958" s="17"/>
      <c r="D2958" s="17"/>
    </row>
    <row r="2959" spans="1:4" ht="12.75">
      <c r="A2959" s="4"/>
      <c r="B2959" s="4"/>
      <c r="C2959" s="17"/>
      <c r="D2959" s="17"/>
    </row>
    <row r="2960" spans="1:4" ht="12.75">
      <c r="A2960" s="4"/>
      <c r="B2960" s="4"/>
      <c r="C2960" s="17"/>
      <c r="D2960" s="17"/>
    </row>
    <row r="2961" spans="1:4" ht="12.75">
      <c r="A2961" s="4"/>
      <c r="B2961" s="4"/>
      <c r="C2961" s="17"/>
      <c r="D2961" s="17"/>
    </row>
    <row r="2962" spans="1:4" ht="12.75">
      <c r="A2962" s="4"/>
      <c r="B2962" s="4"/>
      <c r="C2962" s="17"/>
      <c r="D2962" s="17"/>
    </row>
    <row r="2963" spans="1:4" ht="12.75">
      <c r="A2963" s="4"/>
      <c r="B2963" s="4"/>
      <c r="C2963" s="17"/>
      <c r="D2963" s="17"/>
    </row>
    <row r="2964" spans="1:4" ht="12.75">
      <c r="A2964" s="4"/>
      <c r="B2964" s="4"/>
      <c r="C2964" s="17"/>
      <c r="D2964" s="17"/>
    </row>
    <row r="2965" spans="1:4" ht="12.75">
      <c r="A2965" s="4"/>
      <c r="B2965" s="4"/>
      <c r="C2965" s="17"/>
      <c r="D2965" s="17"/>
    </row>
    <row r="2966" spans="1:4" ht="12.75">
      <c r="A2966" s="4"/>
      <c r="B2966" s="4"/>
      <c r="C2966" s="17"/>
      <c r="D2966" s="17"/>
    </row>
    <row r="2967" spans="1:4" ht="12.75">
      <c r="A2967" s="4"/>
      <c r="B2967" s="4"/>
      <c r="C2967" s="17"/>
      <c r="D2967" s="17"/>
    </row>
    <row r="2968" spans="1:4" ht="12.75">
      <c r="A2968" s="4"/>
      <c r="B2968" s="4"/>
      <c r="C2968" s="17"/>
      <c r="D2968" s="17"/>
    </row>
    <row r="2969" spans="1:4" ht="12.75">
      <c r="A2969" s="4"/>
      <c r="B2969" s="4"/>
      <c r="C2969" s="17"/>
      <c r="D2969" s="17"/>
    </row>
    <row r="2970" spans="1:4" ht="12.75">
      <c r="A2970" s="4"/>
      <c r="B2970" s="4"/>
      <c r="C2970" s="17"/>
      <c r="D2970" s="17"/>
    </row>
    <row r="2971" spans="1:4" ht="12.75">
      <c r="A2971" s="4"/>
      <c r="B2971" s="4"/>
      <c r="C2971" s="17"/>
      <c r="D2971" s="17"/>
    </row>
    <row r="2972" spans="1:4" ht="12.75">
      <c r="A2972" s="4"/>
      <c r="B2972" s="4"/>
      <c r="C2972" s="17"/>
      <c r="D2972" s="17"/>
    </row>
    <row r="2973" spans="1:4" ht="12.75">
      <c r="A2973" s="4"/>
      <c r="B2973" s="4"/>
      <c r="C2973" s="17"/>
      <c r="D2973" s="17"/>
    </row>
    <row r="2974" spans="1:4" ht="12.75">
      <c r="A2974" s="4"/>
      <c r="B2974" s="4"/>
      <c r="C2974" s="17"/>
      <c r="D2974" s="17"/>
    </row>
    <row r="2975" spans="1:4" ht="12.75">
      <c r="A2975" s="4"/>
      <c r="B2975" s="4"/>
      <c r="C2975" s="17"/>
      <c r="D2975" s="17"/>
    </row>
    <row r="2976" spans="1:4" ht="12.75">
      <c r="A2976" s="4"/>
      <c r="B2976" s="4"/>
      <c r="C2976" s="17"/>
      <c r="D2976" s="17"/>
    </row>
    <row r="2977" spans="1:4" ht="12.75">
      <c r="A2977" s="4"/>
      <c r="B2977" s="4"/>
      <c r="C2977" s="17"/>
      <c r="D2977" s="17"/>
    </row>
    <row r="2978" spans="1:4" ht="12.75">
      <c r="A2978" s="4"/>
      <c r="B2978" s="4"/>
      <c r="C2978" s="17"/>
      <c r="D2978" s="17"/>
    </row>
    <row r="2979" spans="1:4" ht="12.75">
      <c r="A2979" s="4"/>
      <c r="B2979" s="4"/>
      <c r="C2979" s="17"/>
      <c r="D2979" s="17"/>
    </row>
    <row r="2980" spans="1:4" ht="12.75">
      <c r="A2980" s="4"/>
      <c r="B2980" s="4"/>
      <c r="C2980" s="17"/>
      <c r="D2980" s="17"/>
    </row>
    <row r="2981" spans="1:4" ht="12.75">
      <c r="A2981" s="4"/>
      <c r="B2981" s="4"/>
      <c r="C2981" s="17"/>
      <c r="D2981" s="17"/>
    </row>
    <row r="2982" spans="1:4" ht="12.75">
      <c r="A2982" s="4"/>
      <c r="B2982" s="4"/>
      <c r="C2982" s="17"/>
      <c r="D2982" s="17"/>
    </row>
    <row r="2983" spans="1:4" ht="12.75">
      <c r="A2983" s="4"/>
      <c r="B2983" s="4"/>
      <c r="C2983" s="17"/>
      <c r="D2983" s="17"/>
    </row>
    <row r="2984" spans="1:4" ht="12.75">
      <c r="A2984" s="4"/>
      <c r="B2984" s="4"/>
      <c r="C2984" s="17"/>
      <c r="D2984" s="17"/>
    </row>
    <row r="2985" spans="1:4" ht="12.75">
      <c r="A2985" s="4"/>
      <c r="B2985" s="4"/>
      <c r="C2985" s="17"/>
      <c r="D2985" s="17"/>
    </row>
    <row r="2986" spans="1:4" ht="12.75">
      <c r="A2986" s="4"/>
      <c r="B2986" s="4"/>
      <c r="C2986" s="17"/>
      <c r="D2986" s="17"/>
    </row>
    <row r="2987" spans="1:4" ht="12.75">
      <c r="A2987" s="4"/>
      <c r="B2987" s="4"/>
      <c r="C2987" s="17"/>
      <c r="D2987" s="17"/>
    </row>
    <row r="2988" spans="1:4" ht="12.75">
      <c r="A2988" s="4"/>
      <c r="B2988" s="4"/>
      <c r="C2988" s="17"/>
      <c r="D2988" s="17"/>
    </row>
    <row r="2989" spans="1:4" ht="12.75">
      <c r="A2989" s="4"/>
      <c r="B2989" s="4"/>
      <c r="C2989" s="17"/>
      <c r="D2989" s="17"/>
    </row>
    <row r="2990" spans="1:4" ht="12.75">
      <c r="A2990" s="4"/>
      <c r="B2990" s="4"/>
      <c r="C2990" s="17"/>
      <c r="D2990" s="17"/>
    </row>
    <row r="2991" spans="1:4" ht="12.75">
      <c r="A2991" s="4"/>
      <c r="B2991" s="4"/>
      <c r="C2991" s="17"/>
      <c r="D2991" s="17"/>
    </row>
    <row r="2992" spans="1:4" ht="12.75">
      <c r="A2992" s="4"/>
      <c r="B2992" s="4"/>
      <c r="C2992" s="17"/>
      <c r="D2992" s="17"/>
    </row>
    <row r="2993" spans="1:4" ht="12.75">
      <c r="A2993" s="4"/>
      <c r="B2993" s="4"/>
      <c r="C2993" s="17"/>
      <c r="D2993" s="17"/>
    </row>
    <row r="2994" spans="1:4" ht="12.75">
      <c r="A2994" s="4"/>
      <c r="B2994" s="4"/>
      <c r="C2994" s="17"/>
      <c r="D2994" s="17"/>
    </row>
    <row r="2995" spans="1:4" ht="12.75">
      <c r="A2995" s="4"/>
      <c r="B2995" s="4"/>
      <c r="C2995" s="17"/>
      <c r="D2995" s="17"/>
    </row>
    <row r="2996" spans="1:4" ht="12.75">
      <c r="A2996" s="4"/>
      <c r="B2996" s="4"/>
      <c r="C2996" s="17"/>
      <c r="D2996" s="17"/>
    </row>
    <row r="2997" spans="1:4" ht="12.75">
      <c r="A2997" s="4"/>
      <c r="B2997" s="4"/>
      <c r="C2997" s="17"/>
      <c r="D2997" s="17"/>
    </row>
    <row r="2998" spans="1:4" ht="12.75">
      <c r="A2998" s="4"/>
      <c r="B2998" s="4"/>
      <c r="C2998" s="17"/>
      <c r="D2998" s="17"/>
    </row>
    <row r="2999" spans="1:4" ht="12.75">
      <c r="A2999" s="4"/>
      <c r="B2999" s="4"/>
      <c r="C2999" s="17"/>
      <c r="D2999" s="17"/>
    </row>
    <row r="3000" spans="1:4" ht="12.75">
      <c r="A3000" s="4"/>
      <c r="B3000" s="4"/>
      <c r="C3000" s="17"/>
      <c r="D3000" s="17"/>
    </row>
    <row r="3001" spans="1:4" ht="12.75">
      <c r="A3001" s="4"/>
      <c r="B3001" s="4"/>
      <c r="C3001" s="17"/>
      <c r="D3001" s="17"/>
    </row>
    <row r="3002" spans="1:4" ht="12.75">
      <c r="A3002" s="4"/>
      <c r="B3002" s="4"/>
      <c r="C3002" s="17"/>
      <c r="D3002" s="17"/>
    </row>
    <row r="3003" spans="1:4" ht="12.75">
      <c r="A3003" s="4"/>
      <c r="B3003" s="4"/>
      <c r="C3003" s="17"/>
      <c r="D3003" s="17"/>
    </row>
    <row r="3004" spans="1:4" ht="12.75">
      <c r="A3004" s="4"/>
      <c r="B3004" s="4"/>
      <c r="C3004" s="17"/>
      <c r="D3004" s="17"/>
    </row>
    <row r="3005" spans="1:4" ht="12.75">
      <c r="A3005" s="4"/>
      <c r="B3005" s="4"/>
      <c r="C3005" s="17"/>
      <c r="D3005" s="17"/>
    </row>
    <row r="3006" spans="1:4" ht="12.75">
      <c r="A3006" s="4"/>
      <c r="B3006" s="4"/>
      <c r="C3006" s="17"/>
      <c r="D3006" s="17"/>
    </row>
    <row r="3007" spans="1:4" ht="12.75">
      <c r="A3007" s="4"/>
      <c r="B3007" s="4"/>
      <c r="C3007" s="17"/>
      <c r="D3007" s="17"/>
    </row>
    <row r="3008" spans="1:4" ht="12.75">
      <c r="A3008" s="4"/>
      <c r="B3008" s="4"/>
      <c r="C3008" s="17"/>
      <c r="D3008" s="17"/>
    </row>
    <row r="3009" spans="1:4" ht="12.75">
      <c r="A3009" s="4"/>
      <c r="B3009" s="4"/>
      <c r="C3009" s="17"/>
      <c r="D3009" s="17"/>
    </row>
    <row r="3010" spans="1:4" ht="12.75">
      <c r="A3010" s="4"/>
      <c r="B3010" s="4"/>
      <c r="C3010" s="17"/>
      <c r="D3010" s="17"/>
    </row>
    <row r="3011" spans="1:4" ht="12.75">
      <c r="A3011" s="4"/>
      <c r="B3011" s="4"/>
      <c r="C3011" s="17"/>
      <c r="D3011" s="17"/>
    </row>
    <row r="3012" spans="1:4" ht="12.75">
      <c r="A3012" s="4"/>
      <c r="B3012" s="4"/>
      <c r="C3012" s="17"/>
      <c r="D3012" s="17"/>
    </row>
    <row r="3013" spans="1:4" ht="12.75">
      <c r="A3013" s="4"/>
      <c r="B3013" s="4"/>
      <c r="C3013" s="17"/>
      <c r="D3013" s="17"/>
    </row>
    <row r="3014" spans="1:4" ht="12.75">
      <c r="A3014" s="4"/>
      <c r="B3014" s="4"/>
      <c r="C3014" s="17"/>
      <c r="D3014" s="17"/>
    </row>
    <row r="3015" spans="1:4" ht="12.75">
      <c r="A3015" s="4"/>
      <c r="B3015" s="4"/>
      <c r="C3015" s="17"/>
      <c r="D3015" s="17"/>
    </row>
    <row r="3016" spans="1:4" ht="12.75">
      <c r="A3016" s="4"/>
      <c r="B3016" s="4"/>
      <c r="C3016" s="17"/>
      <c r="D3016" s="17"/>
    </row>
    <row r="3017" spans="1:4" ht="12.75">
      <c r="A3017" s="4"/>
      <c r="B3017" s="4"/>
      <c r="C3017" s="17"/>
      <c r="D3017" s="17"/>
    </row>
    <row r="3018" spans="1:4" ht="12.75">
      <c r="A3018" s="4"/>
      <c r="B3018" s="4"/>
      <c r="C3018" s="17"/>
      <c r="D3018" s="17"/>
    </row>
    <row r="3019" spans="1:4" ht="12.75">
      <c r="A3019" s="4"/>
      <c r="B3019" s="4"/>
      <c r="C3019" s="17"/>
      <c r="D3019" s="17"/>
    </row>
    <row r="3020" spans="1:4" ht="12.75">
      <c r="A3020" s="4"/>
      <c r="B3020" s="4"/>
      <c r="C3020" s="17"/>
      <c r="D3020" s="17"/>
    </row>
    <row r="3021" spans="1:4" ht="12.75">
      <c r="A3021" s="4"/>
      <c r="B3021" s="4"/>
      <c r="C3021" s="17"/>
      <c r="D3021" s="17"/>
    </row>
    <row r="3022" spans="1:4" ht="12.75">
      <c r="A3022" s="4"/>
      <c r="B3022" s="4"/>
      <c r="C3022" s="17"/>
      <c r="D3022" s="17"/>
    </row>
    <row r="3023" spans="1:4" ht="12.75">
      <c r="A3023" s="4"/>
      <c r="B3023" s="4"/>
      <c r="C3023" s="17"/>
      <c r="D3023" s="17"/>
    </row>
    <row r="3024" spans="1:4" ht="12.75">
      <c r="A3024" s="4"/>
      <c r="B3024" s="4"/>
      <c r="C3024" s="17"/>
      <c r="D3024" s="17"/>
    </row>
    <row r="3025" spans="1:4" ht="12.75">
      <c r="A3025" s="4"/>
      <c r="B3025" s="4"/>
      <c r="C3025" s="17"/>
      <c r="D3025" s="17"/>
    </row>
    <row r="3026" spans="1:4" ht="12.75">
      <c r="A3026" s="4"/>
      <c r="B3026" s="4"/>
      <c r="C3026" s="17"/>
      <c r="D3026" s="17"/>
    </row>
    <row r="3027" spans="1:4" ht="12.75">
      <c r="A3027" s="4"/>
      <c r="B3027" s="4"/>
      <c r="C3027" s="17"/>
      <c r="D3027" s="17"/>
    </row>
    <row r="3028" spans="1:4" ht="12.75">
      <c r="A3028" s="4"/>
      <c r="B3028" s="4"/>
      <c r="C3028" s="17"/>
      <c r="D3028" s="17"/>
    </row>
    <row r="3029" spans="1:4" ht="12.75">
      <c r="A3029" s="4"/>
      <c r="B3029" s="4"/>
      <c r="C3029" s="17"/>
      <c r="D3029" s="17"/>
    </row>
    <row r="3030" spans="1:4" ht="12.75">
      <c r="A3030" s="4"/>
      <c r="B3030" s="4"/>
      <c r="C3030" s="17"/>
      <c r="D3030" s="17"/>
    </row>
    <row r="3031" spans="1:4" ht="12.75">
      <c r="A3031" s="4"/>
      <c r="B3031" s="4"/>
      <c r="C3031" s="17"/>
      <c r="D3031" s="17"/>
    </row>
    <row r="3032" spans="1:4" ht="12.75">
      <c r="A3032" s="4"/>
      <c r="B3032" s="4"/>
      <c r="C3032" s="17"/>
      <c r="D3032" s="17"/>
    </row>
    <row r="3033" spans="1:4" ht="12.75">
      <c r="A3033" s="4"/>
      <c r="B3033" s="4"/>
      <c r="C3033" s="17"/>
      <c r="D3033" s="17"/>
    </row>
    <row r="3034" spans="1:4" ht="12.75">
      <c r="A3034" s="4"/>
      <c r="B3034" s="4"/>
      <c r="C3034" s="17"/>
      <c r="D3034" s="17"/>
    </row>
    <row r="3035" spans="1:4" ht="12.75">
      <c r="A3035" s="4"/>
      <c r="B3035" s="4"/>
      <c r="C3035" s="17"/>
      <c r="D3035" s="17"/>
    </row>
    <row r="3036" spans="1:4" ht="12.75">
      <c r="A3036" s="4"/>
      <c r="B3036" s="4"/>
      <c r="C3036" s="17"/>
      <c r="D3036" s="17"/>
    </row>
    <row r="3037" spans="1:4" ht="12.75">
      <c r="A3037" s="4"/>
      <c r="B3037" s="4"/>
      <c r="C3037" s="17"/>
      <c r="D3037" s="17"/>
    </row>
    <row r="3038" spans="1:4" ht="12.75">
      <c r="A3038" s="4"/>
      <c r="B3038" s="4"/>
      <c r="C3038" s="17"/>
      <c r="D3038" s="17"/>
    </row>
    <row r="3039" spans="1:4" ht="12.75">
      <c r="A3039" s="4"/>
      <c r="B3039" s="4"/>
      <c r="C3039" s="17"/>
      <c r="D3039" s="17"/>
    </row>
    <row r="3040" spans="1:4" ht="12.75">
      <c r="A3040" s="4"/>
      <c r="B3040" s="4"/>
      <c r="C3040" s="17"/>
      <c r="D3040" s="17"/>
    </row>
    <row r="3041" spans="1:4" ht="12.75">
      <c r="A3041" s="4"/>
      <c r="B3041" s="4"/>
      <c r="C3041" s="17"/>
      <c r="D3041" s="17"/>
    </row>
    <row r="3042" spans="1:4" ht="12.75">
      <c r="A3042" s="4"/>
      <c r="B3042" s="4"/>
      <c r="C3042" s="17"/>
      <c r="D3042" s="17"/>
    </row>
    <row r="3043" spans="1:4" ht="12.75">
      <c r="A3043" s="4"/>
      <c r="B3043" s="4"/>
      <c r="C3043" s="17"/>
      <c r="D3043" s="17"/>
    </row>
    <row r="3044" spans="1:4" ht="12.75">
      <c r="A3044" s="4"/>
      <c r="B3044" s="4"/>
      <c r="C3044" s="17"/>
      <c r="D3044" s="17"/>
    </row>
    <row r="3045" spans="1:4" ht="12.75">
      <c r="A3045" s="4"/>
      <c r="B3045" s="4"/>
      <c r="C3045" s="17"/>
      <c r="D3045" s="17"/>
    </row>
    <row r="3046" spans="1:4" ht="12.75">
      <c r="A3046" s="4"/>
      <c r="B3046" s="4"/>
      <c r="C3046" s="17"/>
      <c r="D3046" s="17"/>
    </row>
    <row r="3047" spans="1:4" ht="12.75">
      <c r="A3047" s="4"/>
      <c r="B3047" s="4"/>
      <c r="C3047" s="17"/>
      <c r="D3047" s="17"/>
    </row>
    <row r="3048" spans="1:4" ht="12.75">
      <c r="A3048" s="4"/>
      <c r="B3048" s="4"/>
      <c r="C3048" s="17"/>
      <c r="D3048" s="17"/>
    </row>
    <row r="3049" spans="1:4" ht="12.75">
      <c r="A3049" s="4"/>
      <c r="B3049" s="4"/>
      <c r="C3049" s="17"/>
      <c r="D3049" s="17"/>
    </row>
    <row r="3050" spans="1:4" ht="12.75">
      <c r="A3050" s="4"/>
      <c r="B3050" s="4"/>
      <c r="C3050" s="17"/>
      <c r="D3050" s="17"/>
    </row>
    <row r="3051" spans="1:4" ht="12.75">
      <c r="A3051" s="4"/>
      <c r="B3051" s="4"/>
      <c r="C3051" s="17"/>
      <c r="D3051" s="17"/>
    </row>
    <row r="3052" spans="1:4" ht="12.75">
      <c r="A3052" s="4"/>
      <c r="B3052" s="4"/>
      <c r="C3052" s="17"/>
      <c r="D3052" s="17"/>
    </row>
    <row r="3053" spans="1:4" ht="12.75">
      <c r="A3053" s="4"/>
      <c r="B3053" s="4"/>
      <c r="C3053" s="17"/>
      <c r="D3053" s="17"/>
    </row>
    <row r="3054" spans="1:4" ht="12.75">
      <c r="A3054" s="4"/>
      <c r="B3054" s="4"/>
      <c r="C3054" s="17"/>
      <c r="D3054" s="17"/>
    </row>
    <row r="3055" spans="1:4" ht="12.75">
      <c r="A3055" s="4"/>
      <c r="B3055" s="4"/>
      <c r="C3055" s="17"/>
      <c r="D3055" s="17"/>
    </row>
    <row r="3056" spans="1:4" ht="12.75">
      <c r="A3056" s="4"/>
      <c r="B3056" s="4"/>
      <c r="C3056" s="17"/>
      <c r="D3056" s="17"/>
    </row>
    <row r="3057" spans="1:4" ht="12.75">
      <c r="A3057" s="4"/>
      <c r="B3057" s="4"/>
      <c r="C3057" s="17"/>
      <c r="D3057" s="17"/>
    </row>
    <row r="3058" spans="1:4" ht="12.75">
      <c r="A3058" s="4"/>
      <c r="B3058" s="4"/>
      <c r="C3058" s="17"/>
      <c r="D3058" s="17"/>
    </row>
    <row r="3059" spans="1:4" ht="12.75">
      <c r="A3059" s="4"/>
      <c r="B3059" s="4"/>
      <c r="C3059" s="17"/>
      <c r="D3059" s="17"/>
    </row>
    <row r="3060" spans="1:4" ht="12.75">
      <c r="A3060" s="4"/>
      <c r="B3060" s="4"/>
      <c r="C3060" s="17"/>
      <c r="D3060" s="17"/>
    </row>
    <row r="3061" spans="1:4" ht="12.75">
      <c r="A3061" s="4"/>
      <c r="B3061" s="4"/>
      <c r="C3061" s="17"/>
      <c r="D3061" s="17"/>
    </row>
    <row r="3062" spans="1:4" ht="12.75">
      <c r="A3062" s="4"/>
      <c r="B3062" s="4"/>
      <c r="C3062" s="17"/>
      <c r="D3062" s="17"/>
    </row>
    <row r="3063" spans="1:4" ht="12.75">
      <c r="A3063" s="4"/>
      <c r="B3063" s="4"/>
      <c r="C3063" s="17"/>
      <c r="D3063" s="17"/>
    </row>
    <row r="3064" spans="1:4" ht="12.75">
      <c r="A3064" s="4"/>
      <c r="B3064" s="4"/>
      <c r="C3064" s="17"/>
      <c r="D3064" s="17"/>
    </row>
    <row r="3065" spans="1:4" ht="12.75">
      <c r="A3065" s="4"/>
      <c r="B3065" s="4"/>
      <c r="C3065" s="17"/>
      <c r="D3065" s="17"/>
    </row>
    <row r="3066" spans="1:4" ht="12.75">
      <c r="A3066" s="4"/>
      <c r="B3066" s="4"/>
      <c r="C3066" s="17"/>
      <c r="D3066" s="17"/>
    </row>
    <row r="3067" spans="1:4" ht="12.75">
      <c r="A3067" s="4"/>
      <c r="B3067" s="4"/>
      <c r="C3067" s="17"/>
      <c r="D3067" s="17"/>
    </row>
    <row r="3068" spans="1:4" ht="12.75">
      <c r="A3068" s="4"/>
      <c r="B3068" s="4"/>
      <c r="C3068" s="17"/>
      <c r="D3068" s="17"/>
    </row>
    <row r="3069" spans="1:4" ht="12.75">
      <c r="A3069" s="4"/>
      <c r="B3069" s="4"/>
      <c r="C3069" s="17"/>
      <c r="D3069" s="17"/>
    </row>
    <row r="3070" spans="1:4" ht="12.75">
      <c r="A3070" s="4"/>
      <c r="B3070" s="4"/>
      <c r="C3070" s="17"/>
      <c r="D3070" s="17"/>
    </row>
    <row r="3071" spans="1:4" ht="12.75">
      <c r="A3071" s="4"/>
      <c r="B3071" s="4"/>
      <c r="C3071" s="17"/>
      <c r="D3071" s="17"/>
    </row>
    <row r="3072" spans="1:4" ht="12.75">
      <c r="A3072" s="4"/>
      <c r="B3072" s="4"/>
      <c r="C3072" s="17"/>
      <c r="D3072" s="17"/>
    </row>
    <row r="3073" spans="1:4" ht="12.75">
      <c r="A3073" s="4"/>
      <c r="B3073" s="4"/>
      <c r="C3073" s="17"/>
      <c r="D3073" s="17"/>
    </row>
    <row r="3074" spans="1:4" ht="12.75">
      <c r="A3074" s="4"/>
      <c r="B3074" s="4"/>
      <c r="C3074" s="17"/>
      <c r="D3074" s="17"/>
    </row>
    <row r="3075" spans="1:4" ht="12.75">
      <c r="A3075" s="4"/>
      <c r="B3075" s="4"/>
      <c r="C3075" s="17"/>
      <c r="D3075" s="17"/>
    </row>
    <row r="3076" spans="1:4" ht="12.75">
      <c r="A3076" s="4"/>
      <c r="B3076" s="4"/>
      <c r="C3076" s="17"/>
      <c r="D3076" s="17"/>
    </row>
    <row r="3077" spans="1:4" ht="12.75">
      <c r="A3077" s="4"/>
      <c r="B3077" s="4"/>
      <c r="C3077" s="17"/>
      <c r="D3077" s="17"/>
    </row>
    <row r="3078" spans="1:4" ht="12.75">
      <c r="A3078" s="4"/>
      <c r="B3078" s="4"/>
      <c r="C3078" s="17"/>
      <c r="D3078" s="17"/>
    </row>
    <row r="3079" spans="1:4" ht="12.75">
      <c r="A3079" s="4"/>
      <c r="B3079" s="4"/>
      <c r="C3079" s="17"/>
      <c r="D3079" s="17"/>
    </row>
    <row r="3080" spans="1:4" ht="12.75">
      <c r="A3080" s="4"/>
      <c r="B3080" s="4"/>
      <c r="C3080" s="17"/>
      <c r="D3080" s="17"/>
    </row>
    <row r="3081" spans="1:4" ht="12.75">
      <c r="A3081" s="4"/>
      <c r="B3081" s="4"/>
      <c r="C3081" s="17"/>
      <c r="D3081" s="17"/>
    </row>
    <row r="3082" spans="1:4" ht="12.75">
      <c r="A3082" s="4"/>
      <c r="B3082" s="4"/>
      <c r="C3082" s="17"/>
      <c r="D3082" s="17"/>
    </row>
    <row r="3083" spans="1:4" ht="12.75">
      <c r="A3083" s="4"/>
      <c r="B3083" s="4"/>
      <c r="C3083" s="17"/>
      <c r="D3083" s="17"/>
    </row>
    <row r="3084" spans="1:4" ht="12.75">
      <c r="A3084" s="4"/>
      <c r="B3084" s="4"/>
      <c r="C3084" s="17"/>
      <c r="D3084" s="17"/>
    </row>
    <row r="3085" spans="1:4" ht="12.75">
      <c r="A3085" s="4"/>
      <c r="B3085" s="4"/>
      <c r="C3085" s="17"/>
      <c r="D3085" s="17"/>
    </row>
    <row r="3086" spans="1:4" ht="12.75">
      <c r="A3086" s="4"/>
      <c r="B3086" s="4"/>
      <c r="C3086" s="17"/>
      <c r="D3086" s="17"/>
    </row>
    <row r="3087" spans="1:4" ht="12.75">
      <c r="A3087" s="4"/>
      <c r="B3087" s="4"/>
      <c r="C3087" s="17"/>
      <c r="D3087" s="17"/>
    </row>
    <row r="3088" spans="1:4" ht="12.75">
      <c r="A3088" s="4"/>
      <c r="B3088" s="4"/>
      <c r="C3088" s="17"/>
      <c r="D3088" s="17"/>
    </row>
    <row r="3089" spans="1:4" ht="12.75">
      <c r="A3089" s="4"/>
      <c r="B3089" s="4"/>
      <c r="C3089" s="17"/>
      <c r="D3089" s="17"/>
    </row>
    <row r="3090" spans="1:4" ht="12.75">
      <c r="A3090" s="4"/>
      <c r="B3090" s="4"/>
      <c r="C3090" s="17"/>
      <c r="D3090" s="17"/>
    </row>
    <row r="3091" spans="1:4" ht="12.75">
      <c r="A3091" s="4"/>
      <c r="B3091" s="4"/>
      <c r="C3091" s="17"/>
      <c r="D3091" s="17"/>
    </row>
    <row r="3092" spans="1:4" ht="12.75">
      <c r="A3092" s="4"/>
      <c r="B3092" s="4"/>
      <c r="C3092" s="17"/>
      <c r="D3092" s="17"/>
    </row>
    <row r="3093" spans="1:4" ht="12.75">
      <c r="A3093" s="4"/>
      <c r="B3093" s="4"/>
      <c r="C3093" s="17"/>
      <c r="D3093" s="17"/>
    </row>
    <row r="3094" spans="1:4" ht="12.75">
      <c r="A3094" s="4"/>
      <c r="B3094" s="4"/>
      <c r="C3094" s="17"/>
      <c r="D3094" s="17"/>
    </row>
    <row r="3095" spans="1:4" ht="12.75">
      <c r="A3095" s="4"/>
      <c r="B3095" s="4"/>
      <c r="C3095" s="17"/>
      <c r="D3095" s="17"/>
    </row>
    <row r="3096" spans="1:4" ht="12.75">
      <c r="A3096" s="4"/>
      <c r="B3096" s="4"/>
      <c r="C3096" s="17"/>
      <c r="D3096" s="17"/>
    </row>
    <row r="3097" spans="1:4" ht="12.75">
      <c r="A3097" s="4"/>
      <c r="B3097" s="4"/>
      <c r="C3097" s="17"/>
      <c r="D3097" s="17"/>
    </row>
    <row r="3098" spans="1:4" ht="12.75">
      <c r="A3098" s="4"/>
      <c r="B3098" s="4"/>
      <c r="C3098" s="17"/>
      <c r="D3098" s="17"/>
    </row>
    <row r="3099" spans="1:4" ht="12.75">
      <c r="A3099" s="4"/>
      <c r="B3099" s="4"/>
      <c r="C3099" s="17"/>
      <c r="D3099" s="17"/>
    </row>
    <row r="3100" spans="1:4" ht="12.75">
      <c r="A3100" s="4"/>
      <c r="B3100" s="4"/>
      <c r="C3100" s="17"/>
      <c r="D3100" s="17"/>
    </row>
    <row r="3101" spans="1:4" ht="12.75">
      <c r="A3101" s="4"/>
      <c r="B3101" s="4"/>
      <c r="C3101" s="17"/>
      <c r="D3101" s="17"/>
    </row>
    <row r="3102" spans="1:4" ht="12.75">
      <c r="A3102" s="4"/>
      <c r="B3102" s="4"/>
      <c r="C3102" s="17"/>
      <c r="D3102" s="17"/>
    </row>
    <row r="3103" spans="1:4" ht="12.75">
      <c r="A3103" s="4"/>
      <c r="B3103" s="4"/>
      <c r="C3103" s="17"/>
      <c r="D3103" s="17"/>
    </row>
    <row r="3104" spans="1:4" ht="12.75">
      <c r="A3104" s="4"/>
      <c r="B3104" s="4"/>
      <c r="C3104" s="17"/>
      <c r="D3104" s="17"/>
    </row>
    <row r="3105" spans="1:4" ht="12.75">
      <c r="A3105" s="4"/>
      <c r="B3105" s="4"/>
      <c r="C3105" s="17"/>
      <c r="D3105" s="17"/>
    </row>
    <row r="3106" spans="1:4" ht="12.75">
      <c r="A3106" s="4"/>
      <c r="B3106" s="4"/>
      <c r="C3106" s="17"/>
      <c r="D3106" s="17"/>
    </row>
    <row r="3107" spans="1:4" ht="12.75">
      <c r="A3107" s="4"/>
      <c r="B3107" s="4"/>
      <c r="C3107" s="17"/>
      <c r="D3107" s="17"/>
    </row>
    <row r="3108" spans="1:4" ht="12.75">
      <c r="A3108" s="4"/>
      <c r="B3108" s="4"/>
      <c r="C3108" s="17"/>
      <c r="D3108" s="17"/>
    </row>
    <row r="3109" spans="1:4" ht="12.75">
      <c r="A3109" s="4"/>
      <c r="B3109" s="4"/>
      <c r="C3109" s="17"/>
      <c r="D3109" s="17"/>
    </row>
    <row r="3110" spans="1:4" ht="12.75">
      <c r="A3110" s="4"/>
      <c r="B3110" s="4"/>
      <c r="C3110" s="17"/>
      <c r="D3110" s="17"/>
    </row>
    <row r="3111" spans="1:4" ht="12.75">
      <c r="A3111" s="4"/>
      <c r="B3111" s="4"/>
      <c r="C3111" s="17"/>
      <c r="D3111" s="17"/>
    </row>
    <row r="3112" spans="1:4" ht="12.75">
      <c r="A3112" s="4"/>
      <c r="B3112" s="4"/>
      <c r="C3112" s="17"/>
      <c r="D3112" s="17"/>
    </row>
    <row r="3113" spans="1:4" ht="12.75">
      <c r="A3113" s="4"/>
      <c r="B3113" s="4"/>
      <c r="C3113" s="17"/>
      <c r="D3113" s="17"/>
    </row>
    <row r="3114" spans="1:4" ht="12.75">
      <c r="A3114" s="4"/>
      <c r="B3114" s="4"/>
      <c r="C3114" s="17"/>
      <c r="D3114" s="17"/>
    </row>
    <row r="3115" spans="1:4" ht="12.75">
      <c r="A3115" s="4"/>
      <c r="B3115" s="4"/>
      <c r="C3115" s="17"/>
      <c r="D3115" s="17"/>
    </row>
    <row r="3116" spans="1:4" ht="12.75">
      <c r="A3116" s="4"/>
      <c r="B3116" s="4"/>
      <c r="C3116" s="17"/>
      <c r="D3116" s="17"/>
    </row>
    <row r="3117" spans="1:4" ht="12.75">
      <c r="A3117" s="4"/>
      <c r="B3117" s="4"/>
      <c r="C3117" s="17"/>
      <c r="D3117" s="17"/>
    </row>
    <row r="3118" spans="1:4" ht="12.75">
      <c r="A3118" s="4"/>
      <c r="B3118" s="4"/>
      <c r="C3118" s="17"/>
      <c r="D3118" s="17"/>
    </row>
    <row r="3119" spans="1:4" ht="12.75">
      <c r="A3119" s="4"/>
      <c r="B3119" s="4"/>
      <c r="C3119" s="17"/>
      <c r="D3119" s="17"/>
    </row>
    <row r="3120" spans="1:4" ht="12.75">
      <c r="A3120" s="4"/>
      <c r="B3120" s="4"/>
      <c r="C3120" s="17"/>
      <c r="D3120" s="17"/>
    </row>
    <row r="3121" spans="1:4" ht="12.75">
      <c r="A3121" s="4"/>
      <c r="B3121" s="4"/>
      <c r="C3121" s="17"/>
      <c r="D3121" s="17"/>
    </row>
    <row r="3122" spans="1:4" ht="12.75">
      <c r="A3122" s="4"/>
      <c r="B3122" s="4"/>
      <c r="C3122" s="17"/>
      <c r="D3122" s="17"/>
    </row>
    <row r="3123" spans="1:4" ht="12.75">
      <c r="A3123" s="4"/>
      <c r="B3123" s="4"/>
      <c r="C3123" s="17"/>
      <c r="D3123" s="17"/>
    </row>
    <row r="3124" spans="1:4" ht="12.75">
      <c r="A3124" s="4"/>
      <c r="B3124" s="4"/>
      <c r="C3124" s="17"/>
      <c r="D3124" s="17"/>
    </row>
    <row r="3125" spans="1:4" ht="12.75">
      <c r="A3125" s="4"/>
      <c r="B3125" s="4"/>
      <c r="C3125" s="17"/>
      <c r="D3125" s="17"/>
    </row>
    <row r="3126" spans="1:4" ht="12.75">
      <c r="A3126" s="4"/>
      <c r="B3126" s="4"/>
      <c r="C3126" s="17"/>
      <c r="D3126" s="17"/>
    </row>
    <row r="3127" spans="1:4" ht="12.75">
      <c r="A3127" s="4"/>
      <c r="B3127" s="4"/>
      <c r="C3127" s="17"/>
      <c r="D3127" s="17"/>
    </row>
    <row r="3128" spans="1:4" ht="12.75">
      <c r="A3128" s="4"/>
      <c r="B3128" s="4"/>
      <c r="C3128" s="17"/>
      <c r="D3128" s="17"/>
    </row>
    <row r="3129" spans="1:4" ht="12.75">
      <c r="A3129" s="4"/>
      <c r="B3129" s="4"/>
      <c r="C3129" s="17"/>
      <c r="D3129" s="17"/>
    </row>
    <row r="3130" spans="1:4" ht="12.75">
      <c r="A3130" s="4"/>
      <c r="B3130" s="4"/>
      <c r="C3130" s="17"/>
      <c r="D3130" s="17"/>
    </row>
    <row r="3131" spans="1:4" ht="12.75">
      <c r="A3131" s="4"/>
      <c r="B3131" s="4"/>
      <c r="C3131" s="17"/>
      <c r="D3131" s="17"/>
    </row>
    <row r="3132" spans="1:4" ht="12.75">
      <c r="A3132" s="4"/>
      <c r="B3132" s="4"/>
      <c r="C3132" s="17"/>
      <c r="D3132" s="17"/>
    </row>
    <row r="3133" spans="1:4" ht="12.75">
      <c r="A3133" s="4"/>
      <c r="B3133" s="4"/>
      <c r="C3133" s="17"/>
      <c r="D3133" s="17"/>
    </row>
    <row r="3134" spans="1:4" ht="12.75">
      <c r="A3134" s="4"/>
      <c r="B3134" s="4"/>
      <c r="C3134" s="17"/>
      <c r="D3134" s="17"/>
    </row>
    <row r="3135" spans="1:4" ht="12.75">
      <c r="A3135" s="4"/>
      <c r="B3135" s="4"/>
      <c r="C3135" s="17"/>
      <c r="D3135" s="17"/>
    </row>
    <row r="3136" spans="1:4" ht="12.75">
      <c r="A3136" s="4"/>
      <c r="B3136" s="4"/>
      <c r="C3136" s="17"/>
      <c r="D3136" s="17"/>
    </row>
    <row r="3137" spans="1:4" ht="12.75">
      <c r="A3137" s="4"/>
      <c r="B3137" s="4"/>
      <c r="C3137" s="17"/>
      <c r="D3137" s="17"/>
    </row>
    <row r="3138" spans="1:4" ht="12.75">
      <c r="A3138" s="4"/>
      <c r="B3138" s="4"/>
      <c r="C3138" s="17"/>
      <c r="D3138" s="17"/>
    </row>
    <row r="3139" spans="1:4" ht="12.75">
      <c r="A3139" s="4"/>
      <c r="B3139" s="4"/>
      <c r="C3139" s="17"/>
      <c r="D3139" s="17"/>
    </row>
    <row r="3140" spans="1:4" ht="12.75">
      <c r="A3140" s="4"/>
      <c r="B3140" s="4"/>
      <c r="C3140" s="17"/>
      <c r="D3140" s="17"/>
    </row>
    <row r="3141" spans="1:4" ht="12.75">
      <c r="A3141" s="4"/>
      <c r="B3141" s="4"/>
      <c r="C3141" s="17"/>
      <c r="D3141" s="17"/>
    </row>
    <row r="3142" spans="1:4" ht="12.75">
      <c r="A3142" s="4"/>
      <c r="B3142" s="4"/>
      <c r="C3142" s="17"/>
      <c r="D3142" s="17"/>
    </row>
    <row r="3143" spans="1:4" ht="12.75">
      <c r="A3143" s="4"/>
      <c r="B3143" s="4"/>
      <c r="C3143" s="17"/>
      <c r="D3143" s="17"/>
    </row>
    <row r="3144" spans="1:4" ht="12.75">
      <c r="A3144" s="4"/>
      <c r="B3144" s="4"/>
      <c r="C3144" s="17"/>
      <c r="D3144" s="17"/>
    </row>
    <row r="3145" spans="1:4" ht="12.75">
      <c r="A3145" s="4"/>
      <c r="B3145" s="4"/>
      <c r="C3145" s="17"/>
      <c r="D3145" s="17"/>
    </row>
    <row r="3146" spans="1:4" ht="12.75">
      <c r="A3146" s="4"/>
      <c r="B3146" s="4"/>
      <c r="C3146" s="17"/>
      <c r="D3146" s="17"/>
    </row>
    <row r="3147" spans="1:4" ht="12.75">
      <c r="A3147" s="4"/>
      <c r="B3147" s="4"/>
      <c r="C3147" s="17"/>
      <c r="D3147" s="17"/>
    </row>
    <row r="3148" spans="1:4" ht="12.75">
      <c r="A3148" s="4"/>
      <c r="B3148" s="4"/>
      <c r="C3148" s="17"/>
      <c r="D3148" s="17"/>
    </row>
    <row r="3149" spans="1:4" ht="12.75">
      <c r="A3149" s="4"/>
      <c r="B3149" s="4"/>
      <c r="C3149" s="17"/>
      <c r="D3149" s="17"/>
    </row>
    <row r="3150" spans="1:4" ht="12.75">
      <c r="A3150" s="4"/>
      <c r="B3150" s="4"/>
      <c r="C3150" s="17"/>
      <c r="D3150" s="17"/>
    </row>
    <row r="3151" spans="1:4" ht="12.75">
      <c r="A3151" s="4"/>
      <c r="B3151" s="4"/>
      <c r="C3151" s="17"/>
      <c r="D3151" s="17"/>
    </row>
    <row r="3152" spans="1:4" ht="12.75">
      <c r="A3152" s="4"/>
      <c r="B3152" s="4"/>
      <c r="C3152" s="17"/>
      <c r="D3152" s="17"/>
    </row>
    <row r="3153" spans="1:4" ht="12.75">
      <c r="A3153" s="4"/>
      <c r="B3153" s="4"/>
      <c r="C3153" s="17"/>
      <c r="D3153" s="17"/>
    </row>
    <row r="3154" spans="1:4" ht="12.75">
      <c r="A3154" s="4"/>
      <c r="B3154" s="4"/>
      <c r="C3154" s="17"/>
      <c r="D3154" s="17"/>
    </row>
    <row r="3155" spans="1:4" ht="12.75">
      <c r="A3155" s="4"/>
      <c r="B3155" s="4"/>
      <c r="C3155" s="17"/>
      <c r="D3155" s="17"/>
    </row>
    <row r="3156" spans="1:4" ht="12.75">
      <c r="A3156" s="4"/>
      <c r="B3156" s="4"/>
      <c r="C3156" s="17"/>
      <c r="D3156" s="17"/>
    </row>
    <row r="3157" spans="1:4" ht="12.75">
      <c r="A3157" s="4"/>
      <c r="B3157" s="4"/>
      <c r="C3157" s="17"/>
      <c r="D3157" s="17"/>
    </row>
    <row r="3158" spans="1:4" ht="12.75">
      <c r="A3158" s="4"/>
      <c r="B3158" s="4"/>
      <c r="C3158" s="17"/>
      <c r="D3158" s="17"/>
    </row>
    <row r="3159" spans="1:4" ht="12.75">
      <c r="A3159" s="4"/>
      <c r="B3159" s="4"/>
      <c r="C3159" s="17"/>
      <c r="D3159" s="17"/>
    </row>
    <row r="3160" spans="1:4" ht="12.75">
      <c r="A3160" s="4"/>
      <c r="B3160" s="4"/>
      <c r="C3160" s="17"/>
      <c r="D3160" s="17"/>
    </row>
    <row r="3161" spans="1:4" ht="12.75">
      <c r="A3161" s="4"/>
      <c r="B3161" s="4"/>
      <c r="C3161" s="17"/>
      <c r="D3161" s="17"/>
    </row>
    <row r="3162" spans="1:4" ht="12.75">
      <c r="A3162" s="4"/>
      <c r="B3162" s="4"/>
      <c r="C3162" s="17"/>
      <c r="D3162" s="17"/>
    </row>
    <row r="3163" spans="1:4" ht="12.75">
      <c r="A3163" s="4"/>
      <c r="B3163" s="4"/>
      <c r="C3163" s="17"/>
      <c r="D3163" s="17"/>
    </row>
    <row r="3164" spans="1:4" ht="12.75">
      <c r="A3164" s="4"/>
      <c r="B3164" s="4"/>
      <c r="C3164" s="17"/>
      <c r="D3164" s="17"/>
    </row>
    <row r="3165" spans="1:4" ht="12.75">
      <c r="A3165" s="4"/>
      <c r="B3165" s="4"/>
      <c r="C3165" s="17"/>
      <c r="D3165" s="17"/>
    </row>
    <row r="3166" spans="1:4" ht="12.75">
      <c r="A3166" s="4"/>
      <c r="B3166" s="4"/>
      <c r="C3166" s="17"/>
      <c r="D3166" s="17"/>
    </row>
    <row r="3167" spans="1:4" ht="12.75">
      <c r="A3167" s="4"/>
      <c r="B3167" s="4"/>
      <c r="C3167" s="17"/>
      <c r="D3167" s="17"/>
    </row>
    <row r="3168" spans="1:4" ht="12.75">
      <c r="A3168" s="4"/>
      <c r="B3168" s="4"/>
      <c r="C3168" s="17"/>
      <c r="D3168" s="17"/>
    </row>
    <row r="3169" spans="1:4" ht="12.75">
      <c r="A3169" s="4"/>
      <c r="B3169" s="4"/>
      <c r="C3169" s="17"/>
      <c r="D3169" s="17"/>
    </row>
    <row r="3170" spans="1:4" ht="12.75">
      <c r="A3170" s="4"/>
      <c r="B3170" s="4"/>
      <c r="C3170" s="17"/>
      <c r="D3170" s="17"/>
    </row>
    <row r="3171" spans="1:4" ht="12.75">
      <c r="A3171" s="4"/>
      <c r="B3171" s="4"/>
      <c r="C3171" s="17"/>
      <c r="D3171" s="17"/>
    </row>
    <row r="3172" spans="1:4" ht="12.75">
      <c r="A3172" s="4"/>
      <c r="B3172" s="4"/>
      <c r="C3172" s="17"/>
      <c r="D3172" s="17"/>
    </row>
    <row r="3173" spans="1:4" ht="12.75">
      <c r="A3173" s="4"/>
      <c r="B3173" s="4"/>
      <c r="C3173" s="17"/>
      <c r="D3173" s="17"/>
    </row>
    <row r="3174" spans="1:4" ht="12.75">
      <c r="A3174" s="4"/>
      <c r="B3174" s="4"/>
      <c r="C3174" s="17"/>
      <c r="D3174" s="17"/>
    </row>
    <row r="3175" spans="1:4" ht="12.75">
      <c r="A3175" s="4"/>
      <c r="B3175" s="4"/>
      <c r="C3175" s="17"/>
      <c r="D3175" s="17"/>
    </row>
    <row r="3176" spans="1:4" ht="12.75">
      <c r="A3176" s="4"/>
      <c r="B3176" s="4"/>
      <c r="C3176" s="17"/>
      <c r="D3176" s="17"/>
    </row>
    <row r="3177" spans="1:4" ht="12.75">
      <c r="A3177" s="4"/>
      <c r="B3177" s="4"/>
      <c r="C3177" s="17"/>
      <c r="D3177" s="17"/>
    </row>
    <row r="3178" spans="1:4" ht="12.75">
      <c r="A3178" s="4"/>
      <c r="B3178" s="4"/>
      <c r="C3178" s="17"/>
      <c r="D3178" s="17"/>
    </row>
    <row r="3179" spans="1:4" ht="12.75">
      <c r="A3179" s="4"/>
      <c r="B3179" s="4"/>
      <c r="C3179" s="17"/>
      <c r="D3179" s="17"/>
    </row>
    <row r="3180" spans="1:4" ht="12.75">
      <c r="A3180" s="4"/>
      <c r="B3180" s="4"/>
      <c r="C3180" s="17"/>
      <c r="D3180" s="17"/>
    </row>
    <row r="3181" spans="1:4" ht="12.75">
      <c r="A3181" s="4"/>
      <c r="B3181" s="4"/>
      <c r="C3181" s="17"/>
      <c r="D3181" s="17"/>
    </row>
    <row r="3182" spans="1:4" ht="12.75">
      <c r="A3182" s="4"/>
      <c r="B3182" s="4"/>
      <c r="C3182" s="17"/>
      <c r="D3182" s="17"/>
    </row>
    <row r="3183" spans="1:4" ht="12.75">
      <c r="A3183" s="4"/>
      <c r="B3183" s="4"/>
      <c r="C3183" s="17"/>
      <c r="D3183" s="17"/>
    </row>
    <row r="3184" spans="1:4" ht="12.75">
      <c r="A3184" s="4"/>
      <c r="B3184" s="4"/>
      <c r="C3184" s="17"/>
      <c r="D3184" s="17"/>
    </row>
    <row r="3185" spans="1:4" ht="12.75">
      <c r="A3185" s="4"/>
      <c r="B3185" s="4"/>
      <c r="C3185" s="17"/>
      <c r="D3185" s="17"/>
    </row>
    <row r="3186" spans="1:4" ht="12.75">
      <c r="A3186" s="4"/>
      <c r="B3186" s="4"/>
      <c r="C3186" s="17"/>
      <c r="D3186" s="17"/>
    </row>
    <row r="3187" spans="1:4" ht="12.75">
      <c r="A3187" s="4"/>
      <c r="B3187" s="4"/>
      <c r="C3187" s="17"/>
      <c r="D3187" s="17"/>
    </row>
    <row r="3188" spans="1:4" ht="12.75">
      <c r="A3188" s="4"/>
      <c r="B3188" s="4"/>
      <c r="C3188" s="17"/>
      <c r="D3188" s="17"/>
    </row>
    <row r="3189" spans="1:4" ht="12.75">
      <c r="A3189" s="4"/>
      <c r="B3189" s="4"/>
      <c r="C3189" s="17"/>
      <c r="D3189" s="17"/>
    </row>
    <row r="3190" spans="1:4" ht="12.75">
      <c r="A3190" s="4"/>
      <c r="B3190" s="4"/>
      <c r="C3190" s="17"/>
      <c r="D3190" s="17"/>
    </row>
    <row r="3191" spans="1:4" ht="12.75">
      <c r="A3191" s="4"/>
      <c r="B3191" s="4"/>
      <c r="C3191" s="17"/>
      <c r="D3191" s="17"/>
    </row>
    <row r="3192" spans="1:4" ht="12.75">
      <c r="A3192" s="4"/>
      <c r="B3192" s="4"/>
      <c r="C3192" s="17"/>
      <c r="D3192" s="17"/>
    </row>
    <row r="3193" spans="1:4" ht="12.75">
      <c r="A3193" s="4"/>
      <c r="B3193" s="4"/>
      <c r="C3193" s="17"/>
      <c r="D3193" s="17"/>
    </row>
    <row r="3194" spans="1:4" ht="12.75">
      <c r="A3194" s="4"/>
      <c r="B3194" s="4"/>
      <c r="C3194" s="17"/>
      <c r="D3194" s="17"/>
    </row>
    <row r="3195" spans="1:4" ht="12.75">
      <c r="A3195" s="4"/>
      <c r="B3195" s="4"/>
      <c r="C3195" s="17"/>
      <c r="D3195" s="17"/>
    </row>
    <row r="3196" spans="1:4" ht="12.75">
      <c r="A3196" s="4"/>
      <c r="B3196" s="4"/>
      <c r="C3196" s="17"/>
      <c r="D3196" s="17"/>
    </row>
    <row r="3197" spans="1:4" ht="12.75">
      <c r="A3197" s="4"/>
      <c r="B3197" s="4"/>
      <c r="C3197" s="17"/>
      <c r="D3197" s="17"/>
    </row>
    <row r="3198" spans="1:4" ht="12.75">
      <c r="A3198" s="4"/>
      <c r="B3198" s="4"/>
      <c r="C3198" s="17"/>
      <c r="D3198" s="17"/>
    </row>
    <row r="3199" spans="1:4" ht="12.75">
      <c r="A3199" s="4"/>
      <c r="B3199" s="4"/>
      <c r="C3199" s="17"/>
      <c r="D3199" s="17"/>
    </row>
    <row r="3200" spans="1:4" ht="12.75">
      <c r="A3200" s="4"/>
      <c r="B3200" s="4"/>
      <c r="C3200" s="17"/>
      <c r="D3200" s="17"/>
    </row>
    <row r="3201" spans="1:4" ht="12.75">
      <c r="A3201" s="4"/>
      <c r="B3201" s="4"/>
      <c r="C3201" s="17"/>
      <c r="D3201" s="17"/>
    </row>
    <row r="3202" spans="1:4" ht="12.75">
      <c r="A3202" s="4"/>
      <c r="B3202" s="4"/>
      <c r="C3202" s="17"/>
      <c r="D3202" s="17"/>
    </row>
    <row r="3203" spans="1:4" ht="12.75">
      <c r="A3203" s="4"/>
      <c r="B3203" s="4"/>
      <c r="C3203" s="17"/>
      <c r="D3203" s="17"/>
    </row>
    <row r="3204" spans="1:4" ht="12.75">
      <c r="A3204" s="4"/>
      <c r="B3204" s="4"/>
      <c r="C3204" s="17"/>
      <c r="D3204" s="17"/>
    </row>
    <row r="3205" spans="1:4" ht="12.75">
      <c r="A3205" s="4"/>
      <c r="B3205" s="4"/>
      <c r="C3205" s="17"/>
      <c r="D3205" s="17"/>
    </row>
    <row r="3206" spans="1:4" ht="12.75">
      <c r="A3206" s="4"/>
      <c r="B3206" s="4"/>
      <c r="C3206" s="17"/>
      <c r="D3206" s="17"/>
    </row>
    <row r="3207" spans="1:4" ht="12.75">
      <c r="A3207" s="4"/>
      <c r="B3207" s="4"/>
      <c r="C3207" s="17"/>
      <c r="D3207" s="17"/>
    </row>
    <row r="3208" spans="1:4" ht="12.75">
      <c r="A3208" s="4"/>
      <c r="B3208" s="4"/>
      <c r="C3208" s="17"/>
      <c r="D3208" s="17"/>
    </row>
    <row r="3209" spans="1:4" ht="12.75">
      <c r="A3209" s="4"/>
      <c r="B3209" s="4"/>
      <c r="C3209" s="17"/>
      <c r="D3209" s="17"/>
    </row>
    <row r="3210" spans="1:4" ht="12.75">
      <c r="A3210" s="4"/>
      <c r="B3210" s="4"/>
      <c r="C3210" s="17"/>
      <c r="D3210" s="17"/>
    </row>
    <row r="3211" spans="1:4" ht="12.75">
      <c r="A3211" s="4"/>
      <c r="B3211" s="4"/>
      <c r="C3211" s="17"/>
      <c r="D3211" s="17"/>
    </row>
    <row r="3212" spans="1:4" ht="12.75">
      <c r="A3212" s="4"/>
      <c r="B3212" s="4"/>
      <c r="C3212" s="17"/>
      <c r="D3212" s="17"/>
    </row>
    <row r="3213" spans="1:4" ht="12.75">
      <c r="A3213" s="4"/>
      <c r="B3213" s="4"/>
      <c r="C3213" s="17"/>
      <c r="D3213" s="17"/>
    </row>
    <row r="3214" spans="1:4" ht="12.75">
      <c r="A3214" s="4"/>
      <c r="B3214" s="4"/>
      <c r="C3214" s="17"/>
      <c r="D3214" s="17"/>
    </row>
    <row r="3215" spans="1:4" ht="12.75">
      <c r="A3215" s="4"/>
      <c r="B3215" s="4"/>
      <c r="C3215" s="17"/>
      <c r="D3215" s="17"/>
    </row>
    <row r="3216" spans="1:4" ht="12.75">
      <c r="A3216" s="4"/>
      <c r="B3216" s="4"/>
      <c r="C3216" s="17"/>
      <c r="D3216" s="17"/>
    </row>
    <row r="3217" spans="1:4" ht="12.75">
      <c r="A3217" s="4"/>
      <c r="B3217" s="4"/>
      <c r="C3217" s="17"/>
      <c r="D3217" s="17"/>
    </row>
    <row r="3218" spans="1:4" ht="12.75">
      <c r="A3218" s="4"/>
      <c r="B3218" s="4"/>
      <c r="C3218" s="17"/>
      <c r="D3218" s="17"/>
    </row>
    <row r="3219" spans="1:4" ht="12.75">
      <c r="A3219" s="4"/>
      <c r="B3219" s="4"/>
      <c r="C3219" s="17"/>
      <c r="D3219" s="17"/>
    </row>
    <row r="3220" spans="1:4" ht="12.75">
      <c r="A3220" s="4"/>
      <c r="B3220" s="4"/>
      <c r="C3220" s="17"/>
      <c r="D3220" s="17"/>
    </row>
    <row r="3221" spans="1:4" ht="12.75">
      <c r="A3221" s="4"/>
      <c r="B3221" s="4"/>
      <c r="C3221" s="17"/>
      <c r="D3221" s="17"/>
    </row>
    <row r="3222" spans="1:4" ht="12.75">
      <c r="A3222" s="4"/>
      <c r="B3222" s="4"/>
      <c r="C3222" s="17"/>
      <c r="D3222" s="17"/>
    </row>
    <row r="3223" spans="1:4" ht="12.75">
      <c r="A3223" s="4"/>
      <c r="B3223" s="4"/>
      <c r="C3223" s="17"/>
      <c r="D3223" s="17"/>
    </row>
    <row r="3224" spans="1:4" ht="12.75">
      <c r="A3224" s="4"/>
      <c r="B3224" s="4"/>
      <c r="C3224" s="17"/>
      <c r="D3224" s="17"/>
    </row>
    <row r="3225" spans="1:4" ht="12.75">
      <c r="A3225" s="4"/>
      <c r="B3225" s="4"/>
      <c r="C3225" s="17"/>
      <c r="D3225" s="17"/>
    </row>
    <row r="3226" spans="1:4" ht="12.75">
      <c r="A3226" s="4"/>
      <c r="B3226" s="4"/>
      <c r="C3226" s="17"/>
      <c r="D3226" s="17"/>
    </row>
    <row r="3227" spans="1:4" ht="12.75">
      <c r="A3227" s="4"/>
      <c r="B3227" s="4"/>
      <c r="C3227" s="17"/>
      <c r="D3227" s="17"/>
    </row>
    <row r="3228" spans="1:4" ht="12.75">
      <c r="A3228" s="4"/>
      <c r="B3228" s="4"/>
      <c r="C3228" s="17"/>
      <c r="D3228" s="17"/>
    </row>
    <row r="3229" spans="1:4" ht="12.75">
      <c r="A3229" s="4"/>
      <c r="B3229" s="4"/>
      <c r="C3229" s="17"/>
      <c r="D3229" s="17"/>
    </row>
    <row r="3230" spans="1:4" ht="12.75">
      <c r="A3230" s="4"/>
      <c r="B3230" s="4"/>
      <c r="C3230" s="17"/>
      <c r="D3230" s="17"/>
    </row>
    <row r="3231" spans="1:4" ht="12.75">
      <c r="A3231" s="4"/>
      <c r="B3231" s="4"/>
      <c r="C3231" s="17"/>
      <c r="D3231" s="17"/>
    </row>
    <row r="3232" spans="1:4" ht="12.75">
      <c r="A3232" s="4"/>
      <c r="B3232" s="4"/>
      <c r="C3232" s="17"/>
      <c r="D3232" s="17"/>
    </row>
    <row r="3233" spans="1:4" ht="12.75">
      <c r="A3233" s="4"/>
      <c r="B3233" s="4"/>
      <c r="C3233" s="17"/>
      <c r="D3233" s="17"/>
    </row>
    <row r="3234" spans="1:4" ht="12.75">
      <c r="A3234" s="4"/>
      <c r="B3234" s="4"/>
      <c r="C3234" s="17"/>
      <c r="D3234" s="17"/>
    </row>
    <row r="3235" spans="1:4" ht="12.75">
      <c r="A3235" s="4"/>
      <c r="B3235" s="4"/>
      <c r="C3235" s="17"/>
      <c r="D3235" s="17"/>
    </row>
    <row r="3236" spans="1:4" ht="12.75">
      <c r="A3236" s="4"/>
      <c r="B3236" s="4"/>
      <c r="C3236" s="17"/>
      <c r="D3236" s="17"/>
    </row>
    <row r="3237" spans="1:4" ht="12.75">
      <c r="A3237" s="4"/>
      <c r="B3237" s="4"/>
      <c r="C3237" s="17"/>
      <c r="D3237" s="17"/>
    </row>
    <row r="3238" spans="1:4" ht="12.75">
      <c r="A3238" s="4"/>
      <c r="B3238" s="4"/>
      <c r="C3238" s="17"/>
      <c r="D3238" s="17"/>
    </row>
    <row r="3239" spans="1:4" ht="12.75">
      <c r="A3239" s="4"/>
      <c r="B3239" s="4"/>
      <c r="C3239" s="17"/>
      <c r="D3239" s="17"/>
    </row>
    <row r="3240" spans="1:4" ht="12.75">
      <c r="A3240" s="4"/>
      <c r="B3240" s="4"/>
      <c r="C3240" s="17"/>
      <c r="D3240" s="17"/>
    </row>
    <row r="3241" spans="1:4" ht="12.75">
      <c r="A3241" s="4"/>
      <c r="B3241" s="4"/>
      <c r="C3241" s="17"/>
      <c r="D3241" s="17"/>
    </row>
    <row r="3242" spans="1:4" ht="12.75">
      <c r="A3242" s="4"/>
      <c r="B3242" s="4"/>
      <c r="C3242" s="17"/>
      <c r="D3242" s="17"/>
    </row>
    <row r="3243" spans="1:4" ht="12.75">
      <c r="A3243" s="4"/>
      <c r="B3243" s="4"/>
      <c r="C3243" s="17"/>
      <c r="D3243" s="17"/>
    </row>
    <row r="3244" spans="1:4" ht="12.75">
      <c r="A3244" s="4"/>
      <c r="B3244" s="4"/>
      <c r="C3244" s="17"/>
      <c r="D3244" s="17"/>
    </row>
    <row r="3245" spans="1:4" ht="12.75">
      <c r="A3245" s="4"/>
      <c r="B3245" s="4"/>
      <c r="C3245" s="17"/>
      <c r="D3245" s="17"/>
    </row>
    <row r="3246" spans="1:4" ht="12.75">
      <c r="A3246" s="4"/>
      <c r="B3246" s="4"/>
      <c r="C3246" s="17"/>
      <c r="D3246" s="17"/>
    </row>
    <row r="3247" spans="1:4" ht="12.75">
      <c r="A3247" s="4"/>
      <c r="B3247" s="4"/>
      <c r="C3247" s="17"/>
      <c r="D3247" s="17"/>
    </row>
    <row r="3248" spans="1:4" ht="12.75">
      <c r="A3248" s="4"/>
      <c r="B3248" s="4"/>
      <c r="C3248" s="17"/>
      <c r="D3248" s="17"/>
    </row>
    <row r="3249" spans="1:4" ht="12.75">
      <c r="A3249" s="4"/>
      <c r="B3249" s="4"/>
      <c r="C3249" s="17"/>
      <c r="D3249" s="17"/>
    </row>
    <row r="3250" spans="1:4" ht="12.75">
      <c r="A3250" s="4"/>
      <c r="B3250" s="4"/>
      <c r="C3250" s="17"/>
      <c r="D3250" s="17"/>
    </row>
    <row r="3251" spans="1:4" ht="12.75">
      <c r="A3251" s="4"/>
      <c r="B3251" s="4"/>
      <c r="C3251" s="17"/>
      <c r="D3251" s="17"/>
    </row>
    <row r="3252" spans="1:4" ht="12.75">
      <c r="A3252" s="4"/>
      <c r="B3252" s="4"/>
      <c r="C3252" s="17"/>
      <c r="D3252" s="17"/>
    </row>
    <row r="3253" spans="1:4" ht="12.75">
      <c r="A3253" s="4"/>
      <c r="B3253" s="4"/>
      <c r="C3253" s="17"/>
      <c r="D3253" s="17"/>
    </row>
    <row r="3254" spans="1:4" ht="12.75">
      <c r="A3254" s="4"/>
      <c r="B3254" s="4"/>
      <c r="C3254" s="17"/>
      <c r="D3254" s="17"/>
    </row>
    <row r="3255" spans="1:4" ht="12.75">
      <c r="A3255" s="4"/>
      <c r="B3255" s="4"/>
      <c r="C3255" s="17"/>
      <c r="D3255" s="17"/>
    </row>
    <row r="3256" spans="1:4" ht="12.75">
      <c r="A3256" s="4"/>
      <c r="B3256" s="4"/>
      <c r="C3256" s="17"/>
      <c r="D3256" s="17"/>
    </row>
    <row r="3257" spans="1:4" ht="12.75">
      <c r="A3257" s="4"/>
      <c r="B3257" s="4"/>
      <c r="C3257" s="17"/>
      <c r="D3257" s="17"/>
    </row>
    <row r="3258" spans="1:4" ht="12.75">
      <c r="A3258" s="4"/>
      <c r="B3258" s="4"/>
      <c r="C3258" s="17"/>
      <c r="D3258" s="17"/>
    </row>
    <row r="3259" spans="1:4" ht="12.75">
      <c r="A3259" s="4"/>
      <c r="B3259" s="4"/>
      <c r="C3259" s="17"/>
      <c r="D3259" s="17"/>
    </row>
    <row r="3260" spans="1:4" ht="12.75">
      <c r="A3260" s="4"/>
      <c r="B3260" s="4"/>
      <c r="C3260" s="17"/>
      <c r="D3260" s="17"/>
    </row>
    <row r="3261" spans="1:4" ht="12.75">
      <c r="A3261" s="4"/>
      <c r="B3261" s="4"/>
      <c r="C3261" s="17"/>
      <c r="D3261" s="17"/>
    </row>
    <row r="3262" spans="1:4" ht="12.75">
      <c r="A3262" s="4"/>
      <c r="B3262" s="4"/>
      <c r="C3262" s="17"/>
      <c r="D3262" s="17"/>
    </row>
    <row r="3263" spans="1:4" ht="12.75">
      <c r="A3263" s="4"/>
      <c r="B3263" s="4"/>
      <c r="C3263" s="17"/>
      <c r="D3263" s="17"/>
    </row>
    <row r="3264" spans="1:4" ht="12.75">
      <c r="A3264" s="4"/>
      <c r="B3264" s="4"/>
      <c r="C3264" s="17"/>
      <c r="D3264" s="17"/>
    </row>
    <row r="3265" spans="1:4" ht="12.75">
      <c r="A3265" s="4"/>
      <c r="B3265" s="4"/>
      <c r="C3265" s="17"/>
      <c r="D3265" s="17"/>
    </row>
    <row r="3266" spans="1:4" ht="12.75">
      <c r="A3266" s="4"/>
      <c r="B3266" s="4"/>
      <c r="C3266" s="17"/>
      <c r="D3266" s="17"/>
    </row>
    <row r="3267" spans="1:4" ht="12.75">
      <c r="A3267" s="4"/>
      <c r="B3267" s="4"/>
      <c r="C3267" s="17"/>
      <c r="D3267" s="17"/>
    </row>
    <row r="3268" spans="1:4" ht="12.75">
      <c r="A3268" s="4"/>
      <c r="B3268" s="4"/>
      <c r="C3268" s="17"/>
      <c r="D3268" s="17"/>
    </row>
    <row r="3269" spans="1:4" ht="12.75">
      <c r="A3269" s="4"/>
      <c r="B3269" s="4"/>
      <c r="C3269" s="17"/>
      <c r="D3269" s="17"/>
    </row>
    <row r="3270" spans="3:4" ht="12.75">
      <c r="C3270" s="17"/>
      <c r="D3270" s="17"/>
    </row>
    <row r="3271" spans="3:4" ht="12.75">
      <c r="C3271" s="17"/>
      <c r="D3271" s="17"/>
    </row>
    <row r="3272" spans="3:4" ht="12.75">
      <c r="C3272" s="17"/>
      <c r="D3272" s="17"/>
    </row>
    <row r="3273" spans="3:4" ht="12.75">
      <c r="C3273" s="17"/>
      <c r="D3273" s="17"/>
    </row>
    <row r="3274" spans="3:4" ht="12.75">
      <c r="C3274" s="17"/>
      <c r="D3274" s="17"/>
    </row>
    <row r="3275" spans="3:4" ht="12.75">
      <c r="C3275" s="17"/>
      <c r="D3275" s="17"/>
    </row>
    <row r="3276" spans="3:4" ht="12.75">
      <c r="C3276" s="17"/>
      <c r="D3276" s="17"/>
    </row>
    <row r="3277" spans="3:4" ht="12.75">
      <c r="C3277" s="17"/>
      <c r="D3277" s="17"/>
    </row>
    <row r="3278" spans="3:4" ht="12.75">
      <c r="C3278" s="17"/>
      <c r="D3278" s="17"/>
    </row>
    <row r="3279" spans="3:4" ht="12.75">
      <c r="C3279" s="17"/>
      <c r="D3279" s="17"/>
    </row>
    <row r="3280" spans="3:4" ht="12.75">
      <c r="C3280" s="17"/>
      <c r="D3280" s="17"/>
    </row>
    <row r="3281" spans="3:4" ht="12.75">
      <c r="C3281" s="17"/>
      <c r="D3281" s="17"/>
    </row>
    <row r="3282" spans="3:4" ht="12.75">
      <c r="C3282" s="17"/>
      <c r="D3282" s="17"/>
    </row>
    <row r="3283" spans="3:4" ht="12.75">
      <c r="C3283" s="17"/>
      <c r="D3283" s="17"/>
    </row>
    <row r="3284" spans="3:4" ht="12.75">
      <c r="C3284" s="17"/>
      <c r="D3284" s="17"/>
    </row>
    <row r="3285" spans="3:4" ht="12.75">
      <c r="C3285" s="17"/>
      <c r="D3285" s="17"/>
    </row>
    <row r="3286" spans="3:4" ht="12.75">
      <c r="C3286" s="17"/>
      <c r="D3286" s="17"/>
    </row>
    <row r="3287" spans="3:4" ht="12.75">
      <c r="C3287" s="17"/>
      <c r="D3287" s="17"/>
    </row>
    <row r="3288" spans="3:4" ht="12.75">
      <c r="C3288" s="17"/>
      <c r="D3288" s="17"/>
    </row>
    <row r="3289" spans="3:4" ht="12.75">
      <c r="C3289" s="17"/>
      <c r="D3289" s="17"/>
    </row>
    <row r="3290" spans="3:4" ht="12.75">
      <c r="C3290" s="17"/>
      <c r="D3290" s="17"/>
    </row>
    <row r="3291" spans="3:4" ht="12.75">
      <c r="C3291" s="17"/>
      <c r="D3291" s="17"/>
    </row>
    <row r="3292" spans="3:4" ht="12.75">
      <c r="C3292" s="17"/>
      <c r="D3292" s="17"/>
    </row>
    <row r="3293" spans="3:4" ht="12.75">
      <c r="C3293" s="17"/>
      <c r="D3293" s="17"/>
    </row>
    <row r="3294" spans="3:4" ht="12.75">
      <c r="C3294" s="17"/>
      <c r="D3294" s="17"/>
    </row>
    <row r="3295" spans="3:4" ht="12.75">
      <c r="C3295" s="17"/>
      <c r="D3295" s="17"/>
    </row>
    <row r="3296" spans="3:4" ht="12.75">
      <c r="C3296" s="17"/>
      <c r="D3296" s="17"/>
    </row>
    <row r="3297" spans="3:4" ht="12.75">
      <c r="C3297" s="17"/>
      <c r="D3297" s="17"/>
    </row>
    <row r="3298" spans="3:4" ht="12.75">
      <c r="C3298" s="17"/>
      <c r="D3298" s="17"/>
    </row>
    <row r="3299" spans="3:4" ht="12.75">
      <c r="C3299" s="17"/>
      <c r="D3299" s="17"/>
    </row>
    <row r="3300" spans="3:4" ht="12.75">
      <c r="C3300" s="17"/>
      <c r="D3300" s="17"/>
    </row>
    <row r="3301" spans="3:4" ht="12.75">
      <c r="C3301" s="17"/>
      <c r="D3301" s="17"/>
    </row>
    <row r="3302" spans="3:4" ht="12.75">
      <c r="C3302" s="17"/>
      <c r="D3302" s="17"/>
    </row>
    <row r="3303" spans="3:4" ht="12.75">
      <c r="C3303" s="17"/>
      <c r="D3303" s="17"/>
    </row>
    <row r="3304" spans="3:4" ht="12.75">
      <c r="C3304" s="17"/>
      <c r="D3304" s="17"/>
    </row>
    <row r="3305" spans="3:4" ht="12.75">
      <c r="C3305" s="17"/>
      <c r="D3305" s="17"/>
    </row>
    <row r="3306" spans="3:4" ht="12.75">
      <c r="C3306" s="17"/>
      <c r="D3306" s="17"/>
    </row>
    <row r="3307" spans="3:4" ht="12.75">
      <c r="C3307" s="17"/>
      <c r="D3307" s="17"/>
    </row>
    <row r="3308" spans="3:4" ht="12.75">
      <c r="C3308" s="17"/>
      <c r="D3308" s="17"/>
    </row>
    <row r="3309" spans="3:4" ht="12.75">
      <c r="C3309" s="17"/>
      <c r="D3309" s="17"/>
    </row>
    <row r="3310" spans="3:4" ht="12.75">
      <c r="C3310" s="17"/>
      <c r="D3310" s="17"/>
    </row>
    <row r="3311" spans="3:4" ht="12.75">
      <c r="C3311" s="17"/>
      <c r="D3311" s="17"/>
    </row>
    <row r="3312" spans="3:4" ht="12.75">
      <c r="C3312" s="17"/>
      <c r="D3312" s="17"/>
    </row>
    <row r="3313" spans="3:4" ht="12.75">
      <c r="C3313" s="17"/>
      <c r="D3313" s="17"/>
    </row>
    <row r="3314" spans="3:4" ht="12.75">
      <c r="C3314" s="17"/>
      <c r="D3314" s="17"/>
    </row>
    <row r="3315" spans="3:4" ht="12.75">
      <c r="C3315" s="17"/>
      <c r="D3315" s="17"/>
    </row>
    <row r="3316" spans="3:4" ht="12.75">
      <c r="C3316" s="17"/>
      <c r="D3316" s="17"/>
    </row>
    <row r="3317" spans="3:4" ht="12.75">
      <c r="C3317" s="17"/>
      <c r="D3317" s="17"/>
    </row>
    <row r="3318" spans="3:4" ht="12.75">
      <c r="C3318" s="17"/>
      <c r="D3318" s="17"/>
    </row>
    <row r="3319" spans="3:4" ht="12.75">
      <c r="C3319" s="17"/>
      <c r="D3319" s="17"/>
    </row>
    <row r="3320" spans="3:4" ht="12.75">
      <c r="C3320" s="17"/>
      <c r="D3320" s="17"/>
    </row>
    <row r="3321" spans="3:4" ht="12.75">
      <c r="C3321" s="17"/>
      <c r="D3321" s="17"/>
    </row>
    <row r="3322" spans="3:4" ht="12.75">
      <c r="C3322" s="17"/>
      <c r="D3322" s="17"/>
    </row>
    <row r="3323" spans="3:4" ht="12.75">
      <c r="C3323" s="17"/>
      <c r="D3323" s="17"/>
    </row>
    <row r="3324" spans="3:4" ht="12.75">
      <c r="C3324" s="17"/>
      <c r="D3324" s="17"/>
    </row>
    <row r="3325" spans="3:4" ht="12.75">
      <c r="C3325" s="17"/>
      <c r="D3325" s="17"/>
    </row>
    <row r="3326" spans="3:4" ht="12.75">
      <c r="C3326" s="17"/>
      <c r="D3326" s="17"/>
    </row>
    <row r="3327" spans="3:4" ht="12.75">
      <c r="C3327" s="17"/>
      <c r="D3327" s="17"/>
    </row>
    <row r="3328" spans="3:4" ht="12.75">
      <c r="C3328" s="17"/>
      <c r="D3328" s="17"/>
    </row>
    <row r="3329" spans="3:4" ht="12.75">
      <c r="C3329" s="17"/>
      <c r="D3329" s="17"/>
    </row>
    <row r="3330" spans="3:4" ht="12.75">
      <c r="C3330" s="17"/>
      <c r="D3330" s="17"/>
    </row>
    <row r="3331" spans="3:4" ht="12.75">
      <c r="C3331" s="17"/>
      <c r="D3331" s="17"/>
    </row>
    <row r="3332" spans="3:4" ht="12.75">
      <c r="C3332" s="17"/>
      <c r="D3332" s="17"/>
    </row>
    <row r="3333" spans="3:4" ht="12.75">
      <c r="C3333" s="17"/>
      <c r="D3333" s="17"/>
    </row>
    <row r="3334" spans="3:4" ht="12.75">
      <c r="C3334" s="17"/>
      <c r="D3334" s="17"/>
    </row>
    <row r="3335" spans="3:4" ht="12.75">
      <c r="C3335" s="17"/>
      <c r="D3335" s="17"/>
    </row>
    <row r="3336" spans="3:4" ht="12.75">
      <c r="C3336" s="17"/>
      <c r="D3336" s="17"/>
    </row>
    <row r="3337" spans="3:4" ht="12.75">
      <c r="C3337" s="17"/>
      <c r="D3337" s="17"/>
    </row>
    <row r="3338" spans="3:4" ht="12.75">
      <c r="C3338" s="17"/>
      <c r="D3338" s="17"/>
    </row>
    <row r="3339" spans="3:4" ht="12.75">
      <c r="C3339" s="17"/>
      <c r="D3339" s="17"/>
    </row>
    <row r="3340" spans="3:4" ht="12.75">
      <c r="C3340" s="17"/>
      <c r="D3340" s="17"/>
    </row>
    <row r="3341" spans="3:4" ht="12.75">
      <c r="C3341" s="17"/>
      <c r="D3341" s="17"/>
    </row>
    <row r="3342" spans="3:4" ht="12.75">
      <c r="C3342" s="17"/>
      <c r="D3342" s="17"/>
    </row>
    <row r="3343" spans="3:4" ht="12.75">
      <c r="C3343" s="17"/>
      <c r="D3343" s="17"/>
    </row>
    <row r="3344" spans="3:4" ht="12.75">
      <c r="C3344" s="17"/>
      <c r="D3344" s="17"/>
    </row>
    <row r="3345" spans="3:4" ht="12.75">
      <c r="C3345" s="17"/>
      <c r="D3345" s="17"/>
    </row>
    <row r="3346" spans="3:4" ht="12.75">
      <c r="C3346" s="17"/>
      <c r="D3346" s="17"/>
    </row>
    <row r="3347" spans="3:4" ht="12.75">
      <c r="C3347" s="17"/>
      <c r="D3347" s="17"/>
    </row>
    <row r="3348" spans="3:4" ht="12.75">
      <c r="C3348" s="17"/>
      <c r="D3348" s="17"/>
    </row>
    <row r="3349" spans="3:4" ht="12.75">
      <c r="C3349" s="17"/>
      <c r="D3349" s="17"/>
    </row>
    <row r="3350" spans="3:4" ht="12.75">
      <c r="C3350" s="17"/>
      <c r="D3350" s="17"/>
    </row>
    <row r="3351" spans="3:4" ht="12.75">
      <c r="C3351" s="17"/>
      <c r="D3351" s="17"/>
    </row>
    <row r="3352" spans="3:4" ht="12.75">
      <c r="C3352" s="17"/>
      <c r="D3352" s="17"/>
    </row>
    <row r="3353" spans="3:4" ht="12.75">
      <c r="C3353" s="17"/>
      <c r="D3353" s="17"/>
    </row>
    <row r="3354" spans="3:4" ht="12.75">
      <c r="C3354" s="17"/>
      <c r="D3354" s="17"/>
    </row>
    <row r="3355" spans="3:4" ht="12.75">
      <c r="C3355" s="17"/>
      <c r="D3355" s="17"/>
    </row>
    <row r="3356" spans="3:4" ht="12.75">
      <c r="C3356" s="17"/>
      <c r="D3356" s="17"/>
    </row>
    <row r="3357" spans="3:4" ht="12.75">
      <c r="C3357" s="17"/>
      <c r="D3357" s="17"/>
    </row>
    <row r="3358" spans="3:4" ht="12.75">
      <c r="C3358" s="17"/>
      <c r="D3358" s="17"/>
    </row>
    <row r="3359" spans="3:4" ht="12.75">
      <c r="C3359" s="17"/>
      <c r="D3359" s="17"/>
    </row>
    <row r="3360" spans="3:4" ht="12.75">
      <c r="C3360" s="17"/>
      <c r="D3360" s="17"/>
    </row>
    <row r="3361" spans="3:4" ht="12.75">
      <c r="C3361" s="17"/>
      <c r="D3361" s="17"/>
    </row>
    <row r="3362" spans="3:4" ht="12.75">
      <c r="C3362" s="17"/>
      <c r="D3362" s="17"/>
    </row>
    <row r="3363" spans="3:4" ht="12.75">
      <c r="C3363" s="17"/>
      <c r="D3363" s="17"/>
    </row>
    <row r="3364" spans="3:4" ht="12.75">
      <c r="C3364" s="17"/>
      <c r="D3364" s="17"/>
    </row>
    <row r="3365" spans="3:4" ht="12.75">
      <c r="C3365" s="17"/>
      <c r="D3365" s="17"/>
    </row>
    <row r="3366" spans="3:4" ht="12.75">
      <c r="C3366" s="17"/>
      <c r="D3366" s="17"/>
    </row>
    <row r="3367" spans="3:4" ht="12.75">
      <c r="C3367" s="17"/>
      <c r="D3367" s="17"/>
    </row>
    <row r="3368" spans="3:4" ht="12.75">
      <c r="C3368" s="17"/>
      <c r="D3368" s="17"/>
    </row>
    <row r="3369" spans="3:4" ht="12.75">
      <c r="C3369" s="17"/>
      <c r="D3369" s="17"/>
    </row>
    <row r="3370" spans="3:4" ht="12.75">
      <c r="C3370" s="17"/>
      <c r="D3370" s="17"/>
    </row>
    <row r="3371" spans="3:4" ht="12.75">
      <c r="C3371" s="17"/>
      <c r="D3371" s="17"/>
    </row>
    <row r="3372" spans="3:4" ht="12.75">
      <c r="C3372" s="17"/>
      <c r="D3372" s="17"/>
    </row>
    <row r="3373" spans="3:4" ht="12.75">
      <c r="C3373" s="17"/>
      <c r="D3373" s="17"/>
    </row>
    <row r="3374" spans="3:4" ht="12.75">
      <c r="C3374" s="17"/>
      <c r="D3374" s="17"/>
    </row>
    <row r="3375" spans="3:4" ht="12.75">
      <c r="C3375" s="17"/>
      <c r="D3375" s="17"/>
    </row>
    <row r="3376" spans="3:4" ht="12.75">
      <c r="C3376" s="17"/>
      <c r="D3376" s="17"/>
    </row>
    <row r="3377" spans="3:4" ht="12.75">
      <c r="C3377" s="17"/>
      <c r="D3377" s="17"/>
    </row>
    <row r="3378" spans="3:4" ht="12.75">
      <c r="C3378" s="17"/>
      <c r="D3378" s="17"/>
    </row>
    <row r="3379" spans="3:4" ht="12.75">
      <c r="C3379" s="17"/>
      <c r="D3379" s="17"/>
    </row>
    <row r="3380" spans="3:4" ht="12.75">
      <c r="C3380" s="17"/>
      <c r="D3380" s="17"/>
    </row>
    <row r="3381" spans="3:4" ht="12.75">
      <c r="C3381" s="17"/>
      <c r="D3381" s="17"/>
    </row>
    <row r="3382" spans="3:4" ht="12.75">
      <c r="C3382" s="17"/>
      <c r="D3382" s="17"/>
    </row>
    <row r="3383" spans="3:4" ht="12.75">
      <c r="C3383" s="17"/>
      <c r="D3383" s="17"/>
    </row>
    <row r="3384" spans="3:4" ht="12.75">
      <c r="C3384" s="17"/>
      <c r="D3384" s="17"/>
    </row>
    <row r="3385" spans="3:4" ht="12.75">
      <c r="C3385" s="17"/>
      <c r="D3385" s="17"/>
    </row>
    <row r="3386" spans="3:4" ht="12.75">
      <c r="C3386" s="17"/>
      <c r="D3386" s="17"/>
    </row>
    <row r="3387" spans="3:4" ht="12.75">
      <c r="C3387" s="17"/>
      <c r="D3387" s="17"/>
    </row>
    <row r="3388" spans="3:4" ht="12.75">
      <c r="C3388" s="17"/>
      <c r="D3388" s="17"/>
    </row>
    <row r="3389" spans="3:4" ht="12.75">
      <c r="C3389" s="17"/>
      <c r="D3389" s="17"/>
    </row>
    <row r="3390" spans="3:4" ht="12.75">
      <c r="C3390" s="17"/>
      <c r="D3390" s="17"/>
    </row>
    <row r="3391" spans="3:4" ht="12.75">
      <c r="C3391" s="17"/>
      <c r="D3391" s="17"/>
    </row>
    <row r="3392" spans="3:4" ht="12.75">
      <c r="C3392" s="17"/>
      <c r="D3392" s="17"/>
    </row>
    <row r="3393" spans="3:4" ht="12.75">
      <c r="C3393" s="17"/>
      <c r="D3393" s="17"/>
    </row>
    <row r="3394" spans="3:4" ht="12.75">
      <c r="C3394" s="17"/>
      <c r="D3394" s="17"/>
    </row>
    <row r="3395" spans="3:4" ht="12.75">
      <c r="C3395" s="17"/>
      <c r="D3395" s="17"/>
    </row>
    <row r="3396" spans="3:4" ht="12.75">
      <c r="C3396" s="17"/>
      <c r="D3396" s="17"/>
    </row>
    <row r="3397" spans="3:4" ht="12.75">
      <c r="C3397" s="17"/>
      <c r="D3397" s="17"/>
    </row>
    <row r="3398" spans="3:4" ht="12.75">
      <c r="C3398" s="17"/>
      <c r="D3398" s="17"/>
    </row>
    <row r="3399" spans="3:4" ht="12.75">
      <c r="C3399" s="17"/>
      <c r="D3399" s="17"/>
    </row>
    <row r="3400" spans="3:4" ht="12.75">
      <c r="C3400" s="17"/>
      <c r="D3400" s="17"/>
    </row>
    <row r="3401" spans="3:4" ht="12.75">
      <c r="C3401" s="17"/>
      <c r="D3401" s="17"/>
    </row>
    <row r="3402" spans="3:4" ht="12.75">
      <c r="C3402" s="17"/>
      <c r="D3402" s="17"/>
    </row>
    <row r="3403" spans="3:4" ht="12.75">
      <c r="C3403" s="17"/>
      <c r="D3403" s="17"/>
    </row>
    <row r="3404" spans="3:4" ht="12.75">
      <c r="C3404" s="17"/>
      <c r="D3404" s="17"/>
    </row>
    <row r="3405" spans="3:4" ht="12.75">
      <c r="C3405" s="17"/>
      <c r="D3405" s="17"/>
    </row>
    <row r="3406" spans="3:4" ht="12.75">
      <c r="C3406" s="17"/>
      <c r="D3406" s="17"/>
    </row>
    <row r="3407" spans="3:4" ht="12.75">
      <c r="C3407" s="17"/>
      <c r="D3407" s="17"/>
    </row>
    <row r="3408" spans="3:4" ht="12.75">
      <c r="C3408" s="17"/>
      <c r="D3408" s="17"/>
    </row>
    <row r="3409" spans="3:4" ht="12.75">
      <c r="C3409" s="17"/>
      <c r="D3409" s="17"/>
    </row>
    <row r="3410" spans="3:4" ht="12.75">
      <c r="C3410" s="17"/>
      <c r="D3410" s="17"/>
    </row>
    <row r="3411" spans="3:4" ht="12.75">
      <c r="C3411" s="17"/>
      <c r="D3411" s="17"/>
    </row>
    <row r="3412" spans="3:4" ht="12.75">
      <c r="C3412" s="17"/>
      <c r="D3412" s="17"/>
    </row>
    <row r="3413" spans="3:4" ht="12.75">
      <c r="C3413" s="17"/>
      <c r="D3413" s="17"/>
    </row>
    <row r="3414" spans="3:4" ht="12.75">
      <c r="C3414" s="17"/>
      <c r="D3414" s="17"/>
    </row>
    <row r="3415" spans="3:4" ht="12.75">
      <c r="C3415" s="17"/>
      <c r="D3415" s="17"/>
    </row>
    <row r="3416" spans="3:4" ht="12.75">
      <c r="C3416" s="17"/>
      <c r="D3416" s="17"/>
    </row>
    <row r="3417" spans="3:4" ht="12.75">
      <c r="C3417" s="17"/>
      <c r="D3417" s="17"/>
    </row>
    <row r="3418" spans="3:4" ht="12.75">
      <c r="C3418" s="17"/>
      <c r="D3418" s="17"/>
    </row>
    <row r="3419" spans="3:4" ht="12.75">
      <c r="C3419" s="17"/>
      <c r="D3419" s="17"/>
    </row>
    <row r="3420" spans="3:4" ht="12.75">
      <c r="C3420" s="17"/>
      <c r="D3420" s="17"/>
    </row>
    <row r="3421" spans="3:4" ht="12.75">
      <c r="C3421" s="17"/>
      <c r="D3421" s="17"/>
    </row>
    <row r="3422" spans="3:4" ht="12.75">
      <c r="C3422" s="17"/>
      <c r="D3422" s="17"/>
    </row>
    <row r="3423" spans="3:4" ht="12.75">
      <c r="C3423" s="17"/>
      <c r="D3423" s="17"/>
    </row>
    <row r="3424" spans="3:4" ht="12.75">
      <c r="C3424" s="17"/>
      <c r="D3424" s="17"/>
    </row>
    <row r="3425" spans="3:4" ht="12.75">
      <c r="C3425" s="17"/>
      <c r="D3425" s="17"/>
    </row>
    <row r="3426" spans="3:4" ht="12.75">
      <c r="C3426" s="17"/>
      <c r="D3426" s="17"/>
    </row>
    <row r="3427" spans="3:4" ht="12.75">
      <c r="C3427" s="17"/>
      <c r="D3427" s="17"/>
    </row>
    <row r="3428" spans="3:4" ht="12.75">
      <c r="C3428" s="17"/>
      <c r="D3428" s="17"/>
    </row>
    <row r="3429" spans="3:4" ht="12.75">
      <c r="C3429" s="17"/>
      <c r="D3429" s="17"/>
    </row>
    <row r="3430" spans="3:4" ht="12.75">
      <c r="C3430" s="17"/>
      <c r="D3430" s="17"/>
    </row>
    <row r="3431" spans="3:4" ht="12.75">
      <c r="C3431" s="17"/>
      <c r="D3431" s="17"/>
    </row>
    <row r="3432" spans="3:4" ht="12.75">
      <c r="C3432" s="17"/>
      <c r="D3432" s="17"/>
    </row>
    <row r="3433" spans="3:4" ht="12.75">
      <c r="C3433" s="17"/>
      <c r="D3433" s="17"/>
    </row>
    <row r="3434" spans="3:4" ht="12.75">
      <c r="C3434" s="17"/>
      <c r="D3434" s="17"/>
    </row>
    <row r="3435" spans="3:4" ht="12.75">
      <c r="C3435" s="17"/>
      <c r="D3435" s="17"/>
    </row>
    <row r="3436" spans="3:4" ht="12.75">
      <c r="C3436" s="17"/>
      <c r="D3436" s="17"/>
    </row>
    <row r="3437" spans="3:4" ht="12.75">
      <c r="C3437" s="17"/>
      <c r="D3437" s="17"/>
    </row>
    <row r="3438" spans="3:4" ht="12.75">
      <c r="C3438" s="17"/>
      <c r="D3438" s="17"/>
    </row>
    <row r="3439" spans="3:4" ht="12.75">
      <c r="C3439" s="17"/>
      <c r="D3439" s="17"/>
    </row>
    <row r="3440" spans="3:4" ht="12.75">
      <c r="C3440" s="17"/>
      <c r="D3440" s="17"/>
    </row>
    <row r="3441" spans="3:4" ht="12.75">
      <c r="C3441" s="17"/>
      <c r="D3441" s="17"/>
    </row>
    <row r="3442" spans="3:4" ht="12.75">
      <c r="C3442" s="17"/>
      <c r="D3442" s="17"/>
    </row>
    <row r="3443" spans="3:4" ht="12.75">
      <c r="C3443" s="17"/>
      <c r="D3443" s="17"/>
    </row>
    <row r="3444" spans="3:4" ht="12.75">
      <c r="C3444" s="17"/>
      <c r="D3444" s="17"/>
    </row>
    <row r="3445" spans="3:4" ht="12.75">
      <c r="C3445" s="17"/>
      <c r="D3445" s="17"/>
    </row>
    <row r="3446" spans="3:4" ht="12.75">
      <c r="C3446" s="17"/>
      <c r="D3446" s="17"/>
    </row>
    <row r="3447" spans="3:4" ht="12.75">
      <c r="C3447" s="17"/>
      <c r="D3447" s="17"/>
    </row>
    <row r="3448" spans="3:4" ht="12.75">
      <c r="C3448" s="17"/>
      <c r="D3448" s="17"/>
    </row>
    <row r="3449" spans="3:4" ht="12.75">
      <c r="C3449" s="17"/>
      <c r="D3449" s="17"/>
    </row>
    <row r="3450" spans="3:4" ht="12.75">
      <c r="C3450" s="17"/>
      <c r="D3450" s="17"/>
    </row>
    <row r="3451" spans="3:4" ht="12.75">
      <c r="C3451" s="17"/>
      <c r="D3451" s="17"/>
    </row>
    <row r="3452" spans="3:4" ht="12.75">
      <c r="C3452" s="17"/>
      <c r="D3452" s="17"/>
    </row>
    <row r="3453" spans="3:4" ht="12.75">
      <c r="C3453" s="17"/>
      <c r="D3453" s="17"/>
    </row>
    <row r="3454" spans="3:4" ht="12.75">
      <c r="C3454" s="17"/>
      <c r="D3454" s="17"/>
    </row>
    <row r="3455" spans="3:4" ht="12.75">
      <c r="C3455" s="17"/>
      <c r="D3455" s="17"/>
    </row>
    <row r="3456" spans="3:4" ht="12.75">
      <c r="C3456" s="17"/>
      <c r="D3456" s="17"/>
    </row>
    <row r="3457" spans="3:4" ht="12.75">
      <c r="C3457" s="17"/>
      <c r="D3457" s="17"/>
    </row>
    <row r="3458" spans="3:4" ht="12.75">
      <c r="C3458" s="17"/>
      <c r="D3458" s="17"/>
    </row>
    <row r="3459" spans="3:4" ht="12.75">
      <c r="C3459" s="17"/>
      <c r="D3459" s="17"/>
    </row>
    <row r="3460" spans="3:4" ht="12.75">
      <c r="C3460" s="17"/>
      <c r="D3460" s="17"/>
    </row>
    <row r="3461" spans="3:4" ht="12.75">
      <c r="C3461" s="17"/>
      <c r="D3461" s="17"/>
    </row>
    <row r="3462" spans="3:4" ht="12.75">
      <c r="C3462" s="17"/>
      <c r="D3462" s="17"/>
    </row>
    <row r="3463" spans="3:4" ht="12.75">
      <c r="C3463" s="17"/>
      <c r="D3463" s="17"/>
    </row>
    <row r="3464" spans="3:4" ht="12.75">
      <c r="C3464" s="17"/>
      <c r="D3464" s="17"/>
    </row>
    <row r="3465" spans="3:4" ht="12.75">
      <c r="C3465" s="17"/>
      <c r="D3465" s="17"/>
    </row>
    <row r="3466" spans="3:4" ht="12.75">
      <c r="C3466" s="17"/>
      <c r="D3466" s="17"/>
    </row>
    <row r="3467" spans="3:4" ht="12.75">
      <c r="C3467" s="17"/>
      <c r="D3467" s="17"/>
    </row>
    <row r="3468" spans="3:4" ht="12.75">
      <c r="C3468" s="17"/>
      <c r="D3468" s="17"/>
    </row>
    <row r="3469" spans="3:4" ht="12.75">
      <c r="C3469" s="17"/>
      <c r="D3469" s="17"/>
    </row>
    <row r="3470" spans="3:4" ht="12.75">
      <c r="C3470" s="17"/>
      <c r="D3470" s="17"/>
    </row>
    <row r="3471" spans="3:4" ht="12.75">
      <c r="C3471" s="17"/>
      <c r="D3471" s="17"/>
    </row>
    <row r="3472" spans="3:4" ht="12.75">
      <c r="C3472" s="17"/>
      <c r="D3472" s="17"/>
    </row>
    <row r="3473" spans="3:4" ht="12.75">
      <c r="C3473" s="17"/>
      <c r="D3473" s="17"/>
    </row>
    <row r="3474" spans="3:4" ht="12.75">
      <c r="C3474" s="17"/>
      <c r="D3474" s="17"/>
    </row>
    <row r="3475" spans="3:4" ht="12.75">
      <c r="C3475" s="17"/>
      <c r="D3475" s="17"/>
    </row>
    <row r="3476" spans="3:4" ht="12.75">
      <c r="C3476" s="17"/>
      <c r="D3476" s="17"/>
    </row>
    <row r="3477" spans="3:4" ht="12.75">
      <c r="C3477" s="17"/>
      <c r="D3477" s="17"/>
    </row>
    <row r="3478" spans="3:4" ht="12.75">
      <c r="C3478" s="17"/>
      <c r="D3478" s="17"/>
    </row>
    <row r="3479" spans="3:4" ht="12.75">
      <c r="C3479" s="17"/>
      <c r="D3479" s="17"/>
    </row>
    <row r="3480" spans="3:4" ht="12.75">
      <c r="C3480" s="17"/>
      <c r="D3480" s="17"/>
    </row>
    <row r="3481" spans="3:4" ht="12.75">
      <c r="C3481" s="17"/>
      <c r="D3481" s="17"/>
    </row>
    <row r="3482" spans="3:4" ht="12.75">
      <c r="C3482" s="17"/>
      <c r="D3482" s="17"/>
    </row>
    <row r="3483" spans="3:4" ht="12.75">
      <c r="C3483" s="17"/>
      <c r="D3483" s="17"/>
    </row>
    <row r="3484" spans="3:4" ht="12.75">
      <c r="C3484" s="17"/>
      <c r="D3484" s="17"/>
    </row>
    <row r="3485" spans="3:4" ht="12.75">
      <c r="C3485" s="17"/>
      <c r="D3485" s="17"/>
    </row>
    <row r="3486" spans="3:4" ht="12.75">
      <c r="C3486" s="17"/>
      <c r="D3486" s="17"/>
    </row>
    <row r="3487" spans="3:4" ht="12.75">
      <c r="C3487" s="17"/>
      <c r="D3487" s="17"/>
    </row>
    <row r="3488" spans="3:4" ht="12.75">
      <c r="C3488" s="17"/>
      <c r="D3488" s="17"/>
    </row>
    <row r="3489" spans="3:4" ht="12.75">
      <c r="C3489" s="17"/>
      <c r="D3489" s="17"/>
    </row>
    <row r="3490" spans="3:4" ht="12.75">
      <c r="C3490" s="17"/>
      <c r="D3490" s="17"/>
    </row>
    <row r="3491" spans="3:4" ht="12.75">
      <c r="C3491" s="17"/>
      <c r="D3491" s="17"/>
    </row>
    <row r="3492" spans="3:4" ht="12.75">
      <c r="C3492" s="17"/>
      <c r="D3492" s="17"/>
    </row>
    <row r="3493" spans="3:4" ht="12.75">
      <c r="C3493" s="17"/>
      <c r="D3493" s="17"/>
    </row>
    <row r="3494" spans="3:4" ht="12.75">
      <c r="C3494" s="17"/>
      <c r="D3494" s="17"/>
    </row>
    <row r="3495" spans="3:4" ht="12.75">
      <c r="C3495" s="17"/>
      <c r="D3495" s="17"/>
    </row>
    <row r="3496" spans="3:4" ht="12.75">
      <c r="C3496" s="17"/>
      <c r="D3496" s="17"/>
    </row>
    <row r="3497" spans="3:4" ht="12.75">
      <c r="C3497" s="17"/>
      <c r="D3497" s="17"/>
    </row>
    <row r="3498" spans="3:4" ht="12.75">
      <c r="C3498" s="17"/>
      <c r="D3498" s="17"/>
    </row>
    <row r="3499" spans="3:4" ht="12.75">
      <c r="C3499" s="17"/>
      <c r="D3499" s="17"/>
    </row>
    <row r="3500" spans="3:4" ht="12.75">
      <c r="C3500" s="17"/>
      <c r="D3500" s="17"/>
    </row>
    <row r="3501" spans="3:4" ht="12.75">
      <c r="C3501" s="17"/>
      <c r="D3501" s="17"/>
    </row>
  </sheetData>
  <sheetProtection password="DC07" sheet="1" selectLockedCells="1"/>
  <mergeCells count="78">
    <mergeCell ref="A73:B76"/>
    <mergeCell ref="F2:HA1259"/>
    <mergeCell ref="A77:D77"/>
    <mergeCell ref="A72:D72"/>
    <mergeCell ref="A71:C71"/>
    <mergeCell ref="A29:C29"/>
    <mergeCell ref="A30:C30"/>
    <mergeCell ref="A32:C32"/>
    <mergeCell ref="A4:D4"/>
    <mergeCell ref="A69:C69"/>
    <mergeCell ref="A70:C70"/>
    <mergeCell ref="A68:C68"/>
    <mergeCell ref="A67:D67"/>
    <mergeCell ref="A62:C62"/>
    <mergeCell ref="A63:C63"/>
    <mergeCell ref="A64:C64"/>
    <mergeCell ref="A60:C60"/>
    <mergeCell ref="A61:C61"/>
    <mergeCell ref="A54:C54"/>
    <mergeCell ref="A55:C55"/>
    <mergeCell ref="A56:C56"/>
    <mergeCell ref="A57:D57"/>
    <mergeCell ref="A47:C47"/>
    <mergeCell ref="A48:C48"/>
    <mergeCell ref="A49:C49"/>
    <mergeCell ref="A51:D51"/>
    <mergeCell ref="A58:C58"/>
    <mergeCell ref="A59:C59"/>
    <mergeCell ref="A39:C39"/>
    <mergeCell ref="A40:C40"/>
    <mergeCell ref="A33:C33"/>
    <mergeCell ref="A34:C34"/>
    <mergeCell ref="A52:C52"/>
    <mergeCell ref="A53:C53"/>
    <mergeCell ref="A43:C43"/>
    <mergeCell ref="A44:C44"/>
    <mergeCell ref="A45:C45"/>
    <mergeCell ref="A46:C46"/>
    <mergeCell ref="A27:C27"/>
    <mergeCell ref="A17:D17"/>
    <mergeCell ref="A35:C35"/>
    <mergeCell ref="A22:C22"/>
    <mergeCell ref="A50:C50"/>
    <mergeCell ref="A41:C41"/>
    <mergeCell ref="A42:D42"/>
    <mergeCell ref="A23:C23"/>
    <mergeCell ref="A37:C37"/>
    <mergeCell ref="A38:C38"/>
    <mergeCell ref="A20:C20"/>
    <mergeCell ref="A21:C21"/>
    <mergeCell ref="A24:D24"/>
    <mergeCell ref="A16:C16"/>
    <mergeCell ref="A14:C14"/>
    <mergeCell ref="A36:D36"/>
    <mergeCell ref="A25:C25"/>
    <mergeCell ref="A28:C28"/>
    <mergeCell ref="A31:C31"/>
    <mergeCell ref="A26:C26"/>
    <mergeCell ref="A79:D1692"/>
    <mergeCell ref="A3:C3"/>
    <mergeCell ref="A8:C8"/>
    <mergeCell ref="A7:C7"/>
    <mergeCell ref="A10:C10"/>
    <mergeCell ref="A9:C9"/>
    <mergeCell ref="A11:C11"/>
    <mergeCell ref="A12:C12"/>
    <mergeCell ref="A18:C18"/>
    <mergeCell ref="A19:C19"/>
    <mergeCell ref="F1:IV1"/>
    <mergeCell ref="A1:C1"/>
    <mergeCell ref="A78:C78"/>
    <mergeCell ref="A2:D2"/>
    <mergeCell ref="A65:C65"/>
    <mergeCell ref="A66:C66"/>
    <mergeCell ref="A5:C5"/>
    <mergeCell ref="A6:C6"/>
    <mergeCell ref="A13:C13"/>
    <mergeCell ref="A15:C15"/>
  </mergeCells>
  <printOptions/>
  <pageMargins left="0.75" right="0.75" top="1" bottom="1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Transfer &amp; Storage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Robie Campbell</dc:creator>
  <cp:keywords/>
  <dc:description/>
  <cp:lastModifiedBy>Joseph W. Shaffell</cp:lastModifiedBy>
  <cp:lastPrinted>2005-03-03T22:25:00Z</cp:lastPrinted>
  <dcterms:created xsi:type="dcterms:W3CDTF">2005-02-26T23:36:14Z</dcterms:created>
  <dcterms:modified xsi:type="dcterms:W3CDTF">2008-06-05T18:42:56Z</dcterms:modified>
  <cp:category/>
  <cp:version/>
  <cp:contentType/>
  <cp:contentStatus/>
</cp:coreProperties>
</file>